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https://d.docs.live.net/ed34ce3ca363a840/Fresno County Rural Transit/Working RFP Document/Revised Bidding Forms 042318/"/>
    </mc:Choice>
  </mc:AlternateContent>
  <xr:revisionPtr revIDLastSave="1" documentId="8_{5840C969-7BE2-4668-8518-07ABE716AB6F}" xr6:coauthVersionLast="31" xr6:coauthVersionMax="31" xr10:uidLastSave="{A1F93C1B-7757-4A04-A317-1B4711F4A16F}"/>
  <bookViews>
    <workbookView xWindow="9360" yWindow="-60" windowWidth="19410" windowHeight="9780" xr2:uid="{00000000-000D-0000-FFFF-FFFF00000000}"/>
  </bookViews>
  <sheets>
    <sheet name="Form 1.5 Optional Services" sheetId="1" r:id="rId1"/>
  </sheets>
  <calcPr calcId="179017" calcMode="manual"/>
</workbook>
</file>

<file path=xl/calcChain.xml><?xml version="1.0" encoding="utf-8"?>
<calcChain xmlns="http://schemas.openxmlformats.org/spreadsheetml/2006/main">
  <c r="T21" i="1" l="1"/>
  <c r="S19" i="1"/>
  <c r="S18" i="1"/>
  <c r="S17" i="1"/>
  <c r="S16" i="1"/>
  <c r="S15" i="1"/>
  <c r="S20" i="1" s="1"/>
  <c r="S22" i="1" s="1"/>
  <c r="Q19" i="1"/>
  <c r="Q18" i="1"/>
  <c r="Q20" i="1" s="1"/>
  <c r="Q22" i="1" s="1"/>
  <c r="Q17" i="1"/>
  <c r="Q16" i="1"/>
  <c r="Q15" i="1"/>
  <c r="O19" i="1"/>
  <c r="T19" i="1" s="1"/>
  <c r="O18" i="1"/>
  <c r="O17" i="1"/>
  <c r="O16" i="1"/>
  <c r="O15" i="1"/>
  <c r="O20" i="1" s="1"/>
  <c r="O22" i="1" s="1"/>
  <c r="M19" i="1"/>
  <c r="M18" i="1"/>
  <c r="M17" i="1"/>
  <c r="M16" i="1"/>
  <c r="T16" i="1" s="1"/>
  <c r="M15" i="1"/>
  <c r="K19" i="1"/>
  <c r="K18" i="1"/>
  <c r="K17" i="1"/>
  <c r="K20" i="1" s="1"/>
  <c r="K22" i="1" s="1"/>
  <c r="K16" i="1"/>
  <c r="K15" i="1"/>
  <c r="M20" i="1"/>
  <c r="M22" i="1" s="1"/>
  <c r="I19" i="1"/>
  <c r="I18" i="1"/>
  <c r="T18" i="1" s="1"/>
  <c r="I17" i="1"/>
  <c r="T17" i="1" s="1"/>
  <c r="I16" i="1"/>
  <c r="I20" i="1" s="1"/>
  <c r="I22" i="1" s="1"/>
  <c r="I15" i="1"/>
  <c r="E20" i="1" l="1"/>
  <c r="G19" i="1"/>
  <c r="G18" i="1"/>
  <c r="G16" i="1" l="1"/>
  <c r="G17" i="1"/>
  <c r="G20" i="1"/>
  <c r="G22" i="1"/>
  <c r="G15" i="1"/>
  <c r="T15" i="1"/>
  <c r="T20" i="1"/>
  <c r="T22" i="1"/>
</calcChain>
</file>

<file path=xl/sharedStrings.xml><?xml version="1.0" encoding="utf-8"?>
<sst xmlns="http://schemas.openxmlformats.org/spreadsheetml/2006/main" count="97" uniqueCount="44">
  <si>
    <t>--</t>
  </si>
  <si>
    <t>By Number of Vehicles, Total Service Hours, Hourly Contract Rate and Calculated Contract Budgets</t>
  </si>
  <si>
    <t>Contract</t>
  </si>
  <si>
    <t xml:space="preserve">FCRTA </t>
  </si>
  <si>
    <t>Hours</t>
  </si>
  <si>
    <t xml:space="preserve">Provide </t>
  </si>
  <si>
    <t>Rate</t>
  </si>
  <si>
    <t>Service</t>
  </si>
  <si>
    <t>Service Type</t>
  </si>
  <si>
    <t>Subsystems</t>
  </si>
  <si>
    <t>Total</t>
  </si>
  <si>
    <t>Totals</t>
  </si>
  <si>
    <t>Vehicle</t>
  </si>
  <si>
    <t xml:space="preserve"> </t>
  </si>
  <si>
    <t xml:space="preserve"> TOTALS</t>
  </si>
  <si>
    <t>Billable</t>
  </si>
  <si>
    <t>Summary of FCRTA's Maintenance Individual and Total Contract Budgets for 2018-19</t>
  </si>
  <si>
    <t>By signing</t>
  </si>
  <si>
    <t>this form we are confirming our desire to bid on this service</t>
  </si>
  <si>
    <t>Signature</t>
  </si>
  <si>
    <t>Date</t>
  </si>
  <si>
    <t>Proposed Budget Form (Optional Services)</t>
  </si>
  <si>
    <t>Coalinga Transit</t>
  </si>
  <si>
    <t>Kerman Transit</t>
  </si>
  <si>
    <t>Intra-City</t>
  </si>
  <si>
    <t>Inter-City (to Fresno)</t>
  </si>
  <si>
    <t>Proposal Form 1.5</t>
  </si>
  <si>
    <t>Intra City</t>
  </si>
  <si>
    <t>Saturday</t>
  </si>
  <si>
    <t xml:space="preserve">Reedley Transit </t>
  </si>
  <si>
    <t xml:space="preserve">  </t>
  </si>
  <si>
    <t>FY 18-19</t>
  </si>
  <si>
    <t>Fleet Insurance Costs by Fiscal Year for Subsystems (page 13 of RFP)</t>
  </si>
  <si>
    <t>Number</t>
  </si>
  <si>
    <t>Vehicles</t>
  </si>
  <si>
    <t>FY 19-20</t>
  </si>
  <si>
    <t>Annual FY Total of Service Contracts</t>
  </si>
  <si>
    <t>Cumulative 7-Year Contract</t>
  </si>
  <si>
    <t>FY 20-21</t>
  </si>
  <si>
    <t>FY 21-22</t>
  </si>
  <si>
    <t>FY 22-23</t>
  </si>
  <si>
    <t>FY 23-24</t>
  </si>
  <si>
    <t>FY 24-25</t>
  </si>
  <si>
    <t>Annual Totals WITH Contractor-Provided Insurance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</si>
</sst>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\ #,##0.00"/>
    <numFmt numFmtId="165" formatCode="[$$-409]\ #,##0"/>
  </numFmts>
  <fonts count="11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indexed="2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 style="double">
        <color indexed="9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" fontId="6" fillId="0" borderId="0"/>
    <xf numFmtId="164" fontId="6" fillId="0" borderId="0"/>
    <xf numFmtId="2" fontId="6" fillId="0" borderId="0"/>
    <xf numFmtId="14" fontId="6" fillId="0" borderId="0"/>
    <xf numFmtId="0" fontId="1" fillId="0" borderId="0"/>
    <xf numFmtId="0" fontId="2" fillId="0" borderId="0"/>
    <xf numFmtId="0" fontId="6" fillId="0" borderId="1"/>
    <xf numFmtId="3" fontId="6" fillId="0" borderId="0"/>
    <xf numFmtId="165" fontId="6" fillId="0" borderId="0"/>
  </cellStyleXfs>
  <cellXfs count="102">
    <xf numFmtId="0" fontId="0" fillId="0" borderId="0" xfId="0"/>
    <xf numFmtId="164" fontId="6" fillId="0" borderId="0" xfId="2" applyAlignment="1">
      <alignment horizontal="center"/>
    </xf>
    <xf numFmtId="164" fontId="3" fillId="0" borderId="0" xfId="2" applyFont="1" applyAlignment="1">
      <alignment horizontal="right"/>
    </xf>
    <xf numFmtId="0" fontId="3" fillId="0" borderId="0" xfId="0" applyFont="1"/>
    <xf numFmtId="0" fontId="6" fillId="0" borderId="0" xfId="2" applyNumberFormat="1"/>
    <xf numFmtId="4" fontId="3" fillId="0" borderId="0" xfId="1" applyFont="1" applyAlignment="1">
      <alignment horizontal="right"/>
    </xf>
    <xf numFmtId="165" fontId="3" fillId="0" borderId="0" xfId="9" applyFont="1" applyAlignment="1">
      <alignment horizontal="right"/>
    </xf>
    <xf numFmtId="0" fontId="6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164" fontId="6" fillId="2" borderId="0" xfId="2" applyFill="1" applyAlignment="1">
      <alignment horizontal="center"/>
    </xf>
    <xf numFmtId="0" fontId="6" fillId="2" borderId="0" xfId="2" applyNumberFormat="1" applyFill="1"/>
    <xf numFmtId="165" fontId="3" fillId="2" borderId="0" xfId="9" applyFont="1" applyFill="1" applyAlignment="1">
      <alignment horizontal="right"/>
    </xf>
    <xf numFmtId="0" fontId="0" fillId="2" borderId="4" xfId="0" applyFill="1" applyBorder="1"/>
    <xf numFmtId="0" fontId="0" fillId="2" borderId="9" xfId="0" applyFill="1" applyBorder="1"/>
    <xf numFmtId="0" fontId="3" fillId="2" borderId="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2" borderId="10" xfId="0" applyFill="1" applyBorder="1"/>
    <xf numFmtId="0" fontId="3" fillId="2" borderId="10" xfId="0" applyFont="1" applyFill="1" applyBorder="1" applyAlignment="1">
      <alignment horizontal="center"/>
    </xf>
    <xf numFmtId="165" fontId="4" fillId="2" borderId="0" xfId="9" applyFont="1" applyFill="1" applyAlignment="1">
      <alignment horizontal="right"/>
    </xf>
    <xf numFmtId="0" fontId="0" fillId="2" borderId="12" xfId="0" applyFill="1" applyBorder="1"/>
    <xf numFmtId="0" fontId="0" fillId="2" borderId="11" xfId="0" applyFill="1" applyBorder="1"/>
    <xf numFmtId="0" fontId="3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4" fontId="6" fillId="2" borderId="11" xfId="1" applyFill="1" applyBorder="1" applyAlignment="1">
      <alignment horizontal="center"/>
    </xf>
    <xf numFmtId="164" fontId="6" fillId="2" borderId="0" xfId="2" applyFill="1" applyAlignment="1">
      <alignment horizontal="right"/>
    </xf>
    <xf numFmtId="0" fontId="0" fillId="2" borderId="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4" fontId="6" fillId="2" borderId="3" xfId="1" applyFill="1" applyBorder="1" applyAlignment="1">
      <alignment horizontal="center"/>
    </xf>
    <xf numFmtId="0" fontId="7" fillId="2" borderId="0" xfId="0" applyFont="1" applyFill="1"/>
    <xf numFmtId="0" fontId="3" fillId="2" borderId="6" xfId="0" applyFont="1" applyFill="1" applyBorder="1" applyAlignment="1">
      <alignment horizontal="center"/>
    </xf>
    <xf numFmtId="0" fontId="0" fillId="2" borderId="3" xfId="0" applyFill="1" applyBorder="1"/>
    <xf numFmtId="0" fontId="3" fillId="2" borderId="7" xfId="0" applyFont="1" applyFill="1" applyBorder="1" applyAlignment="1">
      <alignment horizontal="center"/>
    </xf>
    <xf numFmtId="4" fontId="3" fillId="2" borderId="3" xfId="1" applyFont="1" applyFill="1" applyBorder="1" applyAlignment="1">
      <alignment horizontal="center"/>
    </xf>
    <xf numFmtId="164" fontId="3" fillId="2" borderId="0" xfId="2" applyFont="1" applyFill="1" applyAlignment="1">
      <alignment horizontal="right"/>
    </xf>
    <xf numFmtId="0" fontId="0" fillId="2" borderId="0" xfId="0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164" fontId="6" fillId="2" borderId="0" xfId="2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164" fontId="3" fillId="2" borderId="0" xfId="2" applyFont="1" applyFill="1" applyAlignment="1">
      <alignment horizontal="centerContinuous"/>
    </xf>
    <xf numFmtId="0" fontId="3" fillId="3" borderId="9" xfId="0" applyFont="1" applyFill="1" applyBorder="1" applyAlignment="1">
      <alignment horizontal="center"/>
    </xf>
    <xf numFmtId="164" fontId="6" fillId="3" borderId="9" xfId="2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164" fontId="3" fillId="3" borderId="12" xfId="2" applyFont="1" applyFill="1" applyBorder="1" applyAlignment="1">
      <alignment horizontal="left"/>
    </xf>
    <xf numFmtId="164" fontId="3" fillId="3" borderId="10" xfId="2" applyFont="1" applyFill="1" applyBorder="1" applyAlignment="1">
      <alignment horizontal="center"/>
    </xf>
    <xf numFmtId="164" fontId="3" fillId="3" borderId="12" xfId="2" applyFont="1" applyFill="1" applyBorder="1" applyAlignment="1">
      <alignment horizontal="center"/>
    </xf>
    <xf numFmtId="164" fontId="3" fillId="3" borderId="11" xfId="2" applyFont="1" applyFill="1" applyBorder="1" applyAlignment="1">
      <alignment horizontal="center"/>
    </xf>
    <xf numFmtId="164" fontId="6" fillId="3" borderId="11" xfId="2" applyFill="1" applyBorder="1" applyAlignment="1">
      <alignment horizontal="center"/>
    </xf>
    <xf numFmtId="164" fontId="6" fillId="3" borderId="2" xfId="2" applyFill="1" applyBorder="1" applyAlignment="1">
      <alignment horizontal="right"/>
    </xf>
    <xf numFmtId="164" fontId="6" fillId="3" borderId="3" xfId="2" applyFill="1" applyBorder="1" applyAlignment="1">
      <alignment horizontal="center"/>
    </xf>
    <xf numFmtId="164" fontId="6" fillId="3" borderId="7" xfId="2" applyFill="1" applyBorder="1" applyAlignment="1">
      <alignment horizontal="right"/>
    </xf>
    <xf numFmtId="164" fontId="3" fillId="3" borderId="3" xfId="2" applyFont="1" applyFill="1" applyBorder="1" applyAlignment="1">
      <alignment horizontal="center"/>
    </xf>
    <xf numFmtId="164" fontId="3" fillId="3" borderId="7" xfId="2" applyFont="1" applyFill="1" applyBorder="1" applyAlignment="1">
      <alignment horizontal="right"/>
    </xf>
    <xf numFmtId="0" fontId="6" fillId="2" borderId="0" xfId="0" applyFont="1" applyFill="1"/>
    <xf numFmtId="0" fontId="6" fillId="0" borderId="0" xfId="0" applyFont="1" applyAlignment="1">
      <alignment horizontal="right"/>
    </xf>
    <xf numFmtId="0" fontId="0" fillId="0" borderId="13" xfId="0" applyBorder="1"/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/>
    </xf>
    <xf numFmtId="164" fontId="6" fillId="4" borderId="0" xfId="2" applyFill="1"/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4" fontId="6" fillId="2" borderId="9" xfId="1" applyFill="1" applyBorder="1" applyAlignment="1">
      <alignment horizontal="center"/>
    </xf>
    <xf numFmtId="164" fontId="6" fillId="3" borderId="8" xfId="2" applyFill="1" applyBorder="1" applyAlignment="1">
      <alignment horizontal="right"/>
    </xf>
    <xf numFmtId="0" fontId="0" fillId="2" borderId="5" xfId="0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5" fillId="2" borderId="0" xfId="0" applyFont="1" applyFill="1"/>
    <xf numFmtId="164" fontId="1" fillId="2" borderId="0" xfId="2" applyFont="1" applyFill="1" applyAlignment="1">
      <alignment horizontal="right"/>
    </xf>
    <xf numFmtId="0" fontId="8" fillId="2" borderId="0" xfId="0" applyFont="1" applyFill="1"/>
    <xf numFmtId="164" fontId="3" fillId="3" borderId="5" xfId="2" applyFont="1" applyFill="1" applyBorder="1" applyAlignment="1">
      <alignment horizontal="center"/>
    </xf>
    <xf numFmtId="164" fontId="3" fillId="3" borderId="12" xfId="2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left" vertical="top" wrapText="1"/>
    </xf>
    <xf numFmtId="0" fontId="9" fillId="2" borderId="8" xfId="0" applyFont="1" applyFill="1" applyBorder="1" applyAlignment="1">
      <alignment horizontal="left" vertical="top"/>
    </xf>
    <xf numFmtId="0" fontId="0" fillId="0" borderId="0" xfId="0" applyBorder="1"/>
    <xf numFmtId="164" fontId="6" fillId="0" borderId="0" xfId="2" applyFill="1"/>
    <xf numFmtId="0" fontId="3" fillId="5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164" fontId="3" fillId="5" borderId="12" xfId="2" applyFont="1" applyFill="1" applyBorder="1" applyAlignment="1">
      <alignment horizontal="left"/>
    </xf>
    <xf numFmtId="164" fontId="3" fillId="5" borderId="10" xfId="2" applyFont="1" applyFill="1" applyBorder="1" applyAlignment="1">
      <alignment horizontal="center"/>
    </xf>
    <xf numFmtId="164" fontId="3" fillId="5" borderId="12" xfId="2" applyFont="1" applyFill="1" applyBorder="1" applyAlignment="1">
      <alignment horizontal="center"/>
    </xf>
    <xf numFmtId="164" fontId="3" fillId="5" borderId="12" xfId="2" applyFont="1" applyFill="1" applyBorder="1" applyAlignment="1">
      <alignment horizontal="center" wrapText="1"/>
    </xf>
    <xf numFmtId="164" fontId="3" fillId="5" borderId="11" xfId="2" applyFont="1" applyFill="1" applyBorder="1" applyAlignment="1">
      <alignment horizontal="center"/>
    </xf>
    <xf numFmtId="164" fontId="3" fillId="5" borderId="5" xfId="2" applyFont="1" applyFill="1" applyBorder="1" applyAlignment="1">
      <alignment horizontal="center"/>
    </xf>
    <xf numFmtId="164" fontId="6" fillId="5" borderId="11" xfId="2" applyFill="1" applyBorder="1" applyAlignment="1">
      <alignment horizontal="center"/>
    </xf>
    <xf numFmtId="164" fontId="6" fillId="5" borderId="2" xfId="2" applyFill="1" applyBorder="1" applyAlignment="1">
      <alignment horizontal="right"/>
    </xf>
    <xf numFmtId="164" fontId="6" fillId="5" borderId="3" xfId="2" applyFill="1" applyBorder="1" applyAlignment="1">
      <alignment horizontal="center"/>
    </xf>
    <xf numFmtId="164" fontId="6" fillId="5" borderId="9" xfId="2" applyFill="1" applyBorder="1" applyAlignment="1">
      <alignment horizontal="center"/>
    </xf>
    <xf numFmtId="164" fontId="3" fillId="5" borderId="3" xfId="2" applyFont="1" applyFill="1" applyBorder="1" applyAlignment="1">
      <alignment horizontal="center"/>
    </xf>
    <xf numFmtId="164" fontId="3" fillId="5" borderId="7" xfId="2" applyFont="1" applyFill="1" applyBorder="1" applyAlignment="1">
      <alignment horizontal="right"/>
    </xf>
    <xf numFmtId="164" fontId="6" fillId="6" borderId="9" xfId="2" applyFill="1" applyBorder="1" applyAlignment="1">
      <alignment horizontal="center"/>
    </xf>
    <xf numFmtId="164" fontId="6" fillId="6" borderId="10" xfId="2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 wrapText="1"/>
    </xf>
    <xf numFmtId="0" fontId="3" fillId="6" borderId="11" xfId="0" applyFont="1" applyFill="1" applyBorder="1" applyAlignment="1">
      <alignment horizontal="center"/>
    </xf>
    <xf numFmtId="164" fontId="6" fillId="6" borderId="11" xfId="2" applyFill="1" applyBorder="1" applyAlignment="1">
      <alignment horizontal="right"/>
    </xf>
    <xf numFmtId="164" fontId="3" fillId="6" borderId="3" xfId="2" applyFont="1" applyFill="1" applyBorder="1" applyAlignment="1">
      <alignment horizontal="right"/>
    </xf>
    <xf numFmtId="0" fontId="10" fillId="2" borderId="0" xfId="0" applyFont="1" applyFill="1" applyBorder="1" applyAlignment="1">
      <alignment horizontal="left" vertical="top"/>
    </xf>
    <xf numFmtId="164" fontId="6" fillId="6" borderId="0" xfId="0" applyNumberFormat="1" applyFont="1" applyFill="1" applyBorder="1" applyAlignment="1">
      <alignment horizontal="right" vertical="top" wrapText="1"/>
    </xf>
    <xf numFmtId="164" fontId="6" fillId="4" borderId="11" xfId="2" applyFill="1" applyBorder="1" applyAlignment="1">
      <alignment horizontal="right"/>
    </xf>
  </cellXfs>
  <cellStyles count="10">
    <cellStyle name="Comma" xfId="1" builtinId="3"/>
    <cellStyle name="Comma0" xfId="8" xr:uid="{00000000-0005-0000-0000-000001000000}"/>
    <cellStyle name="Currency" xfId="2" builtinId="4"/>
    <cellStyle name="Currency0" xfId="9" xr:uid="{00000000-0005-0000-0000-000003000000}"/>
    <cellStyle name="Date" xfId="4" xr:uid="{00000000-0005-0000-0000-000004000000}"/>
    <cellStyle name="Fixed" xfId="3" xr:uid="{00000000-0005-0000-0000-000005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FF0000"/>
      <rgbColor rgb="0000FF00"/>
      <rgbColor rgb="000000FF"/>
      <rgbColor rgb="0000FFFF"/>
      <rgbColor rgb="00FF00FF"/>
      <rgbColor rgb="00000080"/>
      <rgbColor rgb="00FFFFFF"/>
      <rgbColor rgb="00B0B0FF"/>
      <rgbColor rgb="00C890FF"/>
      <rgbColor rgb="006000C0"/>
      <rgbColor rgb="000080FF"/>
      <rgbColor rgb="00A0D0FF"/>
      <rgbColor rgb="00B0FFFF"/>
      <rgbColor rgb="0070FFFF"/>
      <rgbColor rgb="00B0FFB0"/>
      <rgbColor rgb="00FFFF90"/>
      <rgbColor rgb="00FFB870"/>
      <rgbColor rgb="00FF8000"/>
      <rgbColor rgb="00FF80C0"/>
      <rgbColor rgb="00FF0080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4"/>
  <sheetViews>
    <sheetView tabSelected="1" topLeftCell="C7" workbookViewId="0">
      <selection activeCell="G20" sqref="G20:T20"/>
    </sheetView>
  </sheetViews>
  <sheetFormatPr defaultRowHeight="12.75" x14ac:dyDescent="0.2"/>
  <cols>
    <col min="1" max="1" width="2" customWidth="1"/>
    <col min="2" max="2" width="16.7109375" customWidth="1"/>
    <col min="3" max="3" width="20" customWidth="1"/>
    <col min="4" max="4" width="8.7109375" customWidth="1"/>
    <col min="5" max="5" width="9.140625" customWidth="1"/>
    <col min="6" max="6" width="8.28515625" customWidth="1"/>
    <col min="7" max="7" width="11" customWidth="1"/>
    <col min="8" max="8" width="8.7109375" customWidth="1"/>
    <col min="9" max="9" width="9.28515625" customWidth="1"/>
    <col min="10" max="10" width="8.28515625" customWidth="1"/>
    <col min="11" max="11" width="9.42578125" customWidth="1"/>
    <col min="12" max="12" width="8.5703125" customWidth="1"/>
    <col min="13" max="13" width="9.85546875" customWidth="1"/>
    <col min="14" max="14" width="8.7109375" customWidth="1"/>
    <col min="15" max="15" width="9.85546875" customWidth="1"/>
    <col min="16" max="16" width="8.42578125" customWidth="1"/>
    <col min="17" max="17" width="9.85546875" customWidth="1"/>
    <col min="18" max="18" width="8.42578125" customWidth="1"/>
    <col min="19" max="19" width="9.5703125" customWidth="1"/>
    <col min="20" max="20" width="11.28515625" customWidth="1"/>
    <col min="21" max="21" width="5.5703125" customWidth="1"/>
    <col min="22" max="22" width="34.5703125" customWidth="1"/>
    <col min="23" max="23" width="10.28515625" customWidth="1"/>
    <col min="24" max="24" width="13.42578125" customWidth="1"/>
    <col min="25" max="25" width="5" customWidth="1"/>
  </cols>
  <sheetData>
    <row r="1" spans="1:26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6" ht="23.25" x14ac:dyDescent="0.35">
      <c r="A2" s="8"/>
      <c r="B2" s="69"/>
      <c r="C2" s="69"/>
      <c r="D2" s="69"/>
      <c r="E2" s="8"/>
      <c r="F2" s="11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70" t="s">
        <v>26</v>
      </c>
      <c r="U2" s="4"/>
      <c r="V2" s="3"/>
      <c r="W2" s="6"/>
      <c r="X2" s="2"/>
      <c r="Y2" s="5"/>
      <c r="Z2" s="1"/>
    </row>
    <row r="3" spans="1:26" ht="30" x14ac:dyDescent="0.4">
      <c r="A3" s="8"/>
      <c r="B3" s="69"/>
      <c r="C3" s="71" t="s">
        <v>21</v>
      </c>
      <c r="D3" s="69"/>
      <c r="E3" s="8"/>
      <c r="F3" s="11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12"/>
      <c r="U3" s="4"/>
      <c r="V3" s="3"/>
      <c r="W3" s="6"/>
      <c r="X3" s="2"/>
      <c r="Y3" s="5"/>
      <c r="Z3" s="1"/>
    </row>
    <row r="4" spans="1:26" ht="15.75" x14ac:dyDescent="0.25">
      <c r="A4" s="8"/>
      <c r="B4" s="41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42"/>
      <c r="U4" s="13"/>
      <c r="V4" s="3"/>
      <c r="W4" s="6"/>
      <c r="X4" s="2"/>
      <c r="Y4" s="5"/>
      <c r="Z4" s="1"/>
    </row>
    <row r="5" spans="1:26" x14ac:dyDescent="0.2">
      <c r="A5" s="8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42"/>
      <c r="U5" s="13"/>
      <c r="V5" s="3" t="s">
        <v>13</v>
      </c>
      <c r="W5" s="6"/>
      <c r="X5" s="2"/>
      <c r="Y5" s="5"/>
      <c r="Z5" s="1"/>
    </row>
    <row r="6" spans="1:26" ht="15.75" x14ac:dyDescent="0.25">
      <c r="A6" s="8"/>
      <c r="B6" s="41" t="s">
        <v>16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42"/>
      <c r="U6" s="13"/>
      <c r="V6" s="3" t="s">
        <v>13</v>
      </c>
      <c r="W6" s="6"/>
      <c r="X6" s="2"/>
      <c r="Y6" s="5"/>
      <c r="Z6" s="1"/>
    </row>
    <row r="7" spans="1:26" ht="15.75" x14ac:dyDescent="0.25">
      <c r="A7" s="8"/>
      <c r="B7" s="41" t="s">
        <v>1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42"/>
      <c r="U7" s="13"/>
      <c r="V7" s="3"/>
      <c r="W7" s="6"/>
      <c r="X7" s="2"/>
      <c r="Y7" s="5"/>
      <c r="Z7" s="1"/>
    </row>
    <row r="8" spans="1:26" x14ac:dyDescent="0.2">
      <c r="A8" s="8"/>
      <c r="B8" s="8"/>
      <c r="C8" s="8"/>
      <c r="D8" s="8"/>
      <c r="E8" s="38"/>
      <c r="F8" s="39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40"/>
      <c r="U8" s="13"/>
      <c r="V8" s="3"/>
      <c r="W8" s="6"/>
      <c r="X8" s="2"/>
      <c r="Y8" s="5"/>
      <c r="Z8" s="1"/>
    </row>
    <row r="9" spans="1:26" ht="13.5" thickBot="1" x14ac:dyDescent="0.25">
      <c r="A9" s="8"/>
      <c r="B9" s="8"/>
      <c r="C9" s="9"/>
      <c r="D9" s="8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2"/>
      <c r="U9" s="13"/>
      <c r="V9" s="11"/>
      <c r="W9" s="14"/>
      <c r="X9" s="2"/>
      <c r="Y9" s="5"/>
      <c r="Z9" s="1"/>
    </row>
    <row r="10" spans="1:26" x14ac:dyDescent="0.2">
      <c r="A10" s="8"/>
      <c r="B10" s="15"/>
      <c r="C10" s="16"/>
      <c r="D10" s="17"/>
      <c r="E10" s="17"/>
      <c r="F10" s="43" t="s">
        <v>31</v>
      </c>
      <c r="G10" s="43" t="s">
        <v>31</v>
      </c>
      <c r="H10" s="78" t="s">
        <v>35</v>
      </c>
      <c r="I10" s="78" t="s">
        <v>35</v>
      </c>
      <c r="J10" s="43" t="s">
        <v>38</v>
      </c>
      <c r="K10" s="43" t="s">
        <v>38</v>
      </c>
      <c r="L10" s="78" t="s">
        <v>39</v>
      </c>
      <c r="M10" s="78" t="s">
        <v>39</v>
      </c>
      <c r="N10" s="43" t="s">
        <v>40</v>
      </c>
      <c r="O10" s="43" t="s">
        <v>40</v>
      </c>
      <c r="P10" s="78" t="s">
        <v>41</v>
      </c>
      <c r="Q10" s="78" t="s">
        <v>41</v>
      </c>
      <c r="R10" s="43" t="s">
        <v>42</v>
      </c>
      <c r="S10" s="43" t="s">
        <v>42</v>
      </c>
      <c r="T10" s="92"/>
      <c r="U10" s="13"/>
      <c r="V10" s="14"/>
      <c r="W10" s="2"/>
      <c r="X10" s="5"/>
      <c r="Y10" s="1"/>
    </row>
    <row r="11" spans="1:26" x14ac:dyDescent="0.2">
      <c r="A11" s="8"/>
      <c r="B11" s="22"/>
      <c r="C11" s="19"/>
      <c r="D11" s="20" t="s">
        <v>33</v>
      </c>
      <c r="E11" s="20" t="s">
        <v>10</v>
      </c>
      <c r="F11" s="45" t="s">
        <v>2</v>
      </c>
      <c r="G11" s="46"/>
      <c r="H11" s="79" t="s">
        <v>2</v>
      </c>
      <c r="I11" s="80"/>
      <c r="J11" s="45" t="s">
        <v>2</v>
      </c>
      <c r="K11" s="46"/>
      <c r="L11" s="79" t="s">
        <v>2</v>
      </c>
      <c r="M11" s="80"/>
      <c r="N11" s="45" t="s">
        <v>2</v>
      </c>
      <c r="O11" s="46"/>
      <c r="P11" s="79" t="s">
        <v>2</v>
      </c>
      <c r="Q11" s="80"/>
      <c r="R11" s="45" t="s">
        <v>2</v>
      </c>
      <c r="S11" s="46"/>
      <c r="T11" s="93"/>
      <c r="U11" s="13"/>
      <c r="V11" s="14"/>
      <c r="W11" s="2"/>
      <c r="X11" s="5"/>
      <c r="Y11" s="1"/>
    </row>
    <row r="12" spans="1:26" x14ac:dyDescent="0.2">
      <c r="A12" s="8"/>
      <c r="B12" s="18" t="s">
        <v>3</v>
      </c>
      <c r="C12" s="19"/>
      <c r="D12" s="20" t="s">
        <v>34</v>
      </c>
      <c r="E12" s="20" t="s">
        <v>12</v>
      </c>
      <c r="F12" s="47" t="s">
        <v>15</v>
      </c>
      <c r="G12" s="48"/>
      <c r="H12" s="81" t="s">
        <v>15</v>
      </c>
      <c r="I12" s="82"/>
      <c r="J12" s="47" t="s">
        <v>15</v>
      </c>
      <c r="K12" s="48"/>
      <c r="L12" s="81" t="s">
        <v>15</v>
      </c>
      <c r="M12" s="82"/>
      <c r="N12" s="47" t="s">
        <v>15</v>
      </c>
      <c r="O12" s="48"/>
      <c r="P12" s="81" t="s">
        <v>15</v>
      </c>
      <c r="Q12" s="82"/>
      <c r="R12" s="47" t="s">
        <v>15</v>
      </c>
      <c r="S12" s="48"/>
      <c r="T12" s="94"/>
      <c r="U12" s="11"/>
      <c r="V12" s="21"/>
      <c r="W12" s="37"/>
      <c r="X12" s="5"/>
      <c r="Y12" s="1"/>
    </row>
    <row r="13" spans="1:26" ht="76.5" x14ac:dyDescent="0.2">
      <c r="A13" s="8"/>
      <c r="B13" s="18" t="s">
        <v>9</v>
      </c>
      <c r="C13" s="20" t="s">
        <v>8</v>
      </c>
      <c r="D13" s="20" t="s">
        <v>5</v>
      </c>
      <c r="E13" s="20" t="s">
        <v>7</v>
      </c>
      <c r="F13" s="47" t="s">
        <v>7</v>
      </c>
      <c r="G13" s="73" t="s">
        <v>36</v>
      </c>
      <c r="H13" s="81" t="s">
        <v>7</v>
      </c>
      <c r="I13" s="83" t="s">
        <v>36</v>
      </c>
      <c r="J13" s="47" t="s">
        <v>7</v>
      </c>
      <c r="K13" s="73" t="s">
        <v>36</v>
      </c>
      <c r="L13" s="81" t="s">
        <v>7</v>
      </c>
      <c r="M13" s="83" t="s">
        <v>36</v>
      </c>
      <c r="N13" s="47" t="s">
        <v>7</v>
      </c>
      <c r="O13" s="73" t="s">
        <v>36</v>
      </c>
      <c r="P13" s="81" t="s">
        <v>7</v>
      </c>
      <c r="Q13" s="83" t="s">
        <v>36</v>
      </c>
      <c r="R13" s="47" t="s">
        <v>7</v>
      </c>
      <c r="S13" s="73" t="s">
        <v>36</v>
      </c>
      <c r="T13" s="95" t="s">
        <v>37</v>
      </c>
      <c r="U13" s="11"/>
      <c r="V13" s="21"/>
      <c r="W13" s="37"/>
      <c r="X13" s="5"/>
      <c r="Y13" s="1"/>
    </row>
    <row r="14" spans="1:26" ht="12.75" customHeight="1" thickBot="1" x14ac:dyDescent="0.25">
      <c r="A14" s="8"/>
      <c r="B14" s="23"/>
      <c r="C14" s="23"/>
      <c r="D14" s="24" t="s">
        <v>7</v>
      </c>
      <c r="E14" s="24" t="s">
        <v>4</v>
      </c>
      <c r="F14" s="49" t="s">
        <v>6</v>
      </c>
      <c r="G14" s="72"/>
      <c r="H14" s="84" t="s">
        <v>6</v>
      </c>
      <c r="I14" s="85"/>
      <c r="J14" s="49" t="s">
        <v>6</v>
      </c>
      <c r="K14" s="72"/>
      <c r="L14" s="84" t="s">
        <v>6</v>
      </c>
      <c r="M14" s="85"/>
      <c r="N14" s="49" t="s">
        <v>6</v>
      </c>
      <c r="O14" s="72"/>
      <c r="P14" s="84" t="s">
        <v>6</v>
      </c>
      <c r="Q14" s="85"/>
      <c r="R14" s="49" t="s">
        <v>6</v>
      </c>
      <c r="S14" s="72"/>
      <c r="T14" s="96" t="s">
        <v>11</v>
      </c>
      <c r="U14" s="11"/>
      <c r="V14" s="14"/>
      <c r="W14" s="37"/>
      <c r="X14" s="5"/>
      <c r="Y14" s="1"/>
    </row>
    <row r="15" spans="1:26" ht="12.75" customHeight="1" thickBot="1" x14ac:dyDescent="0.25">
      <c r="A15" s="8"/>
      <c r="B15" s="59" t="s">
        <v>22</v>
      </c>
      <c r="C15" s="25" t="s">
        <v>24</v>
      </c>
      <c r="D15" s="26">
        <v>1</v>
      </c>
      <c r="E15" s="27">
        <v>1824</v>
      </c>
      <c r="F15" s="50"/>
      <c r="G15" s="51">
        <f ca="1">SUM(G15+I15+K15+M15+O15+Q15+S15)</f>
        <v>0</v>
      </c>
      <c r="H15" s="86"/>
      <c r="I15" s="87">
        <f>SUM(E15*H15)</f>
        <v>0</v>
      </c>
      <c r="J15" s="50"/>
      <c r="K15" s="51">
        <f>SUM(E15*J15)</f>
        <v>0</v>
      </c>
      <c r="L15" s="86"/>
      <c r="M15" s="87">
        <f>SUM(E15*L15)</f>
        <v>0</v>
      </c>
      <c r="N15" s="50"/>
      <c r="O15" s="51">
        <f>SUM(E15*N15)</f>
        <v>0</v>
      </c>
      <c r="P15" s="86"/>
      <c r="Q15" s="87">
        <f>SUM(E15*P15)</f>
        <v>0</v>
      </c>
      <c r="R15" s="50"/>
      <c r="S15" s="51">
        <f>SUM(E15*R15)</f>
        <v>0</v>
      </c>
      <c r="T15" s="97">
        <f ca="1">SUM(G15,I15,K15,M15,O15,Q15,S15)</f>
        <v>0</v>
      </c>
      <c r="U15" s="11"/>
      <c r="V15" s="14"/>
      <c r="W15" s="37"/>
      <c r="X15" s="5"/>
      <c r="Y15" s="1"/>
    </row>
    <row r="16" spans="1:26" ht="15" customHeight="1" thickBot="1" x14ac:dyDescent="0.25">
      <c r="A16" s="8"/>
      <c r="B16" s="59" t="s">
        <v>22</v>
      </c>
      <c r="C16" s="25" t="s">
        <v>25</v>
      </c>
      <c r="D16" s="26">
        <v>1</v>
      </c>
      <c r="E16" s="27">
        <v>3267</v>
      </c>
      <c r="F16" s="50"/>
      <c r="G16" s="51">
        <f t="shared" ref="G16:G19" si="0">SUM(E16*F16)</f>
        <v>0</v>
      </c>
      <c r="H16" s="86"/>
      <c r="I16" s="87">
        <f t="shared" ref="I16:I19" si="1">SUM(E16*H16)</f>
        <v>0</v>
      </c>
      <c r="J16" s="50"/>
      <c r="K16" s="51">
        <f t="shared" ref="K16:K19" si="2">SUM(E16*J16)</f>
        <v>0</v>
      </c>
      <c r="L16" s="86"/>
      <c r="M16" s="87">
        <f t="shared" ref="M16:M19" si="3">SUM(E16*L16)</f>
        <v>0</v>
      </c>
      <c r="N16" s="50"/>
      <c r="O16" s="51">
        <f t="shared" ref="O16:O19" si="4">SUM(E16*N16)</f>
        <v>0</v>
      </c>
      <c r="P16" s="86"/>
      <c r="Q16" s="87">
        <f t="shared" ref="Q16:Q19" si="5">SUM(E16*P16)</f>
        <v>0</v>
      </c>
      <c r="R16" s="50"/>
      <c r="S16" s="51">
        <f t="shared" ref="S16:S19" si="6">SUM(E16*R16)</f>
        <v>0</v>
      </c>
      <c r="T16" s="97">
        <f t="shared" ref="T16:T19" si="7">SUM(G16,I16,K16,M16,O16,Q16,S16)</f>
        <v>0</v>
      </c>
      <c r="U16" s="28"/>
      <c r="V16" s="8"/>
      <c r="W16" s="7" t="s">
        <v>13</v>
      </c>
    </row>
    <row r="17" spans="1:23" ht="13.5" thickBot="1" x14ac:dyDescent="0.25">
      <c r="A17" s="8"/>
      <c r="B17" s="60" t="s">
        <v>23</v>
      </c>
      <c r="C17" s="29" t="s">
        <v>24</v>
      </c>
      <c r="D17" s="30">
        <v>1</v>
      </c>
      <c r="E17" s="31">
        <v>1952</v>
      </c>
      <c r="F17" s="52"/>
      <c r="G17" s="53">
        <f t="shared" si="0"/>
        <v>0</v>
      </c>
      <c r="H17" s="88"/>
      <c r="I17" s="87">
        <f t="shared" si="1"/>
        <v>0</v>
      </c>
      <c r="J17" s="52"/>
      <c r="K17" s="51">
        <f t="shared" si="2"/>
        <v>0</v>
      </c>
      <c r="L17" s="88"/>
      <c r="M17" s="87">
        <f t="shared" si="3"/>
        <v>0</v>
      </c>
      <c r="N17" s="52"/>
      <c r="O17" s="51">
        <f t="shared" si="4"/>
        <v>0</v>
      </c>
      <c r="P17" s="88"/>
      <c r="Q17" s="87">
        <f t="shared" si="5"/>
        <v>0</v>
      </c>
      <c r="R17" s="52"/>
      <c r="S17" s="51">
        <f t="shared" si="6"/>
        <v>0</v>
      </c>
      <c r="T17" s="97">
        <f t="shared" si="7"/>
        <v>0</v>
      </c>
      <c r="U17" s="28"/>
      <c r="V17" s="8"/>
      <c r="W17" s="7" t="s">
        <v>13</v>
      </c>
    </row>
    <row r="18" spans="1:23" ht="13.5" thickBot="1" x14ac:dyDescent="0.25">
      <c r="A18" s="8"/>
      <c r="B18" s="68" t="s">
        <v>29</v>
      </c>
      <c r="C18" s="63" t="s">
        <v>27</v>
      </c>
      <c r="D18" s="64">
        <v>3</v>
      </c>
      <c r="E18" s="65">
        <v>6823</v>
      </c>
      <c r="F18" s="44"/>
      <c r="G18" s="66">
        <f t="shared" si="0"/>
        <v>0</v>
      </c>
      <c r="H18" s="89"/>
      <c r="I18" s="87">
        <f t="shared" si="1"/>
        <v>0</v>
      </c>
      <c r="J18" s="44"/>
      <c r="K18" s="51">
        <f t="shared" si="2"/>
        <v>0</v>
      </c>
      <c r="L18" s="89"/>
      <c r="M18" s="87">
        <f t="shared" si="3"/>
        <v>0</v>
      </c>
      <c r="N18" s="44"/>
      <c r="O18" s="51">
        <f t="shared" si="4"/>
        <v>0</v>
      </c>
      <c r="P18" s="89"/>
      <c r="Q18" s="87">
        <f t="shared" si="5"/>
        <v>0</v>
      </c>
      <c r="R18" s="44"/>
      <c r="S18" s="51">
        <f t="shared" si="6"/>
        <v>0</v>
      </c>
      <c r="T18" s="97">
        <f t="shared" si="7"/>
        <v>0</v>
      </c>
      <c r="U18" s="28"/>
      <c r="V18" s="32" t="s">
        <v>13</v>
      </c>
    </row>
    <row r="19" spans="1:23" ht="13.5" thickBot="1" x14ac:dyDescent="0.25">
      <c r="A19" s="8"/>
      <c r="B19" s="67"/>
      <c r="C19" s="25" t="s">
        <v>28</v>
      </c>
      <c r="D19" s="26">
        <v>1</v>
      </c>
      <c r="E19" s="27">
        <v>416</v>
      </c>
      <c r="F19" s="50"/>
      <c r="G19" s="51">
        <f t="shared" si="0"/>
        <v>0</v>
      </c>
      <c r="H19" s="86"/>
      <c r="I19" s="87">
        <f t="shared" si="1"/>
        <v>0</v>
      </c>
      <c r="J19" s="50"/>
      <c r="K19" s="51">
        <f t="shared" si="2"/>
        <v>0</v>
      </c>
      <c r="L19" s="86"/>
      <c r="M19" s="87">
        <f t="shared" si="3"/>
        <v>0</v>
      </c>
      <c r="N19" s="50"/>
      <c r="O19" s="51">
        <f t="shared" si="4"/>
        <v>0</v>
      </c>
      <c r="P19" s="86"/>
      <c r="Q19" s="87">
        <f t="shared" si="5"/>
        <v>0</v>
      </c>
      <c r="R19" s="50"/>
      <c r="S19" s="51">
        <f t="shared" si="6"/>
        <v>0</v>
      </c>
      <c r="T19" s="97">
        <f t="shared" si="7"/>
        <v>0</v>
      </c>
      <c r="U19" s="28"/>
      <c r="V19" s="32"/>
    </row>
    <row r="20" spans="1:23" ht="13.5" thickBot="1" x14ac:dyDescent="0.25">
      <c r="A20" s="8"/>
      <c r="B20" s="33" t="s">
        <v>14</v>
      </c>
      <c r="C20" s="34"/>
      <c r="D20" s="35">
        <v>6</v>
      </c>
      <c r="E20" s="36">
        <f>SUM(E15:E19)</f>
        <v>14282</v>
      </c>
      <c r="F20" s="54" t="s">
        <v>0</v>
      </c>
      <c r="G20" s="55">
        <f ca="1">SUM(G15:G19)</f>
        <v>0</v>
      </c>
      <c r="H20" s="90" t="s">
        <v>0</v>
      </c>
      <c r="I20" s="91">
        <f>SUM(I16:I19)</f>
        <v>0</v>
      </c>
      <c r="J20" s="54" t="s">
        <v>0</v>
      </c>
      <c r="K20" s="55">
        <f>SUM(K15:K19)</f>
        <v>0</v>
      </c>
      <c r="L20" s="90" t="s">
        <v>0</v>
      </c>
      <c r="M20" s="91">
        <f>SUM(M16:M19)</f>
        <v>0</v>
      </c>
      <c r="N20" s="54" t="s">
        <v>0</v>
      </c>
      <c r="O20" s="55">
        <f>SUM(O15:O19)</f>
        <v>0</v>
      </c>
      <c r="P20" s="90" t="s">
        <v>0</v>
      </c>
      <c r="Q20" s="91">
        <f>SUM(Q16:Q19)</f>
        <v>0</v>
      </c>
      <c r="R20" s="54" t="s">
        <v>0</v>
      </c>
      <c r="S20" s="55">
        <f>SUM(S15:S19)</f>
        <v>0</v>
      </c>
      <c r="T20" s="98">
        <f ca="1">SUM(T15:T19)</f>
        <v>0</v>
      </c>
      <c r="U20" s="37"/>
      <c r="V20" s="8"/>
      <c r="W20" t="s">
        <v>13</v>
      </c>
    </row>
    <row r="21" spans="1:23" ht="19.5" customHeight="1" thickBot="1" x14ac:dyDescent="0.25">
      <c r="A21" s="8"/>
      <c r="B21" s="75" t="s">
        <v>32</v>
      </c>
      <c r="C21" s="74"/>
      <c r="D21" s="74"/>
      <c r="E21" s="74"/>
      <c r="G21" s="62">
        <v>0</v>
      </c>
      <c r="H21" s="77"/>
      <c r="I21" s="62">
        <v>0</v>
      </c>
      <c r="J21" s="77"/>
      <c r="K21" s="62">
        <v>0</v>
      </c>
      <c r="L21" s="77"/>
      <c r="M21" s="62">
        <v>0</v>
      </c>
      <c r="N21" s="77"/>
      <c r="O21" s="62">
        <v>0</v>
      </c>
      <c r="P21" s="77"/>
      <c r="Q21" s="62">
        <v>0</v>
      </c>
      <c r="R21" s="77"/>
      <c r="S21" s="62">
        <v>0</v>
      </c>
      <c r="T21" s="101">
        <f>SUM(G21,I21,K21,M21,O21,Q21,S21)</f>
        <v>0</v>
      </c>
      <c r="U21" s="8"/>
      <c r="V21" s="56"/>
      <c r="W21" s="8"/>
    </row>
    <row r="22" spans="1:23" ht="15.75" customHeight="1" x14ac:dyDescent="0.2">
      <c r="A22" s="8"/>
      <c r="B22" s="99" t="s">
        <v>43</v>
      </c>
      <c r="C22" s="61"/>
      <c r="D22" s="61"/>
      <c r="E22" s="61"/>
      <c r="F22" s="61"/>
      <c r="G22" s="100">
        <f ca="1">SUM(G20:G21)</f>
        <v>0</v>
      </c>
      <c r="H22" s="61"/>
      <c r="I22" s="100">
        <f>SUM(I20:I21)</f>
        <v>0</v>
      </c>
      <c r="J22" s="61"/>
      <c r="K22" s="100">
        <f>SUM(K20:K21)</f>
        <v>0</v>
      </c>
      <c r="L22" s="61"/>
      <c r="M22" s="100">
        <f>SUM(M20:M21)</f>
        <v>0</v>
      </c>
      <c r="N22" s="61"/>
      <c r="O22" s="100">
        <f>SUM(O20:O21)</f>
        <v>0</v>
      </c>
      <c r="P22" s="61"/>
      <c r="Q22" s="100">
        <f>SUM(Q20:Q21)</f>
        <v>0</v>
      </c>
      <c r="R22" s="61"/>
      <c r="S22" s="100">
        <f>SUM(S20:S21)</f>
        <v>0</v>
      </c>
      <c r="T22" s="100">
        <f ca="1">SUM(T20:T21)</f>
        <v>0</v>
      </c>
      <c r="U22" s="8"/>
      <c r="V22" s="56"/>
      <c r="W22" s="8"/>
    </row>
    <row r="26" spans="1:23" x14ac:dyDescent="0.2">
      <c r="C26" s="57" t="s">
        <v>17</v>
      </c>
      <c r="D26" s="7" t="s">
        <v>18</v>
      </c>
    </row>
    <row r="29" spans="1:23" x14ac:dyDescent="0.2">
      <c r="C29" s="57" t="s">
        <v>19</v>
      </c>
      <c r="D29" s="58"/>
      <c r="E29" s="58"/>
      <c r="F29" s="58"/>
      <c r="G29" s="58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</row>
    <row r="32" spans="1:23" x14ac:dyDescent="0.2">
      <c r="C32" s="57" t="s">
        <v>20</v>
      </c>
      <c r="D32" s="58"/>
      <c r="E32" s="58"/>
      <c r="F32" s="58"/>
      <c r="G32" s="58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</row>
    <row r="38" spans="19:22" x14ac:dyDescent="0.2">
      <c r="S38" s="7" t="s">
        <v>13</v>
      </c>
    </row>
    <row r="44" spans="19:22" x14ac:dyDescent="0.2">
      <c r="V44" s="7" t="s">
        <v>30</v>
      </c>
    </row>
  </sheetData>
  <pageMargins left="0.75" right="0.75" top="1" bottom="1" header="0.5" footer="0.5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1.5 Optional Services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Webster</dc:creator>
  <cp:lastModifiedBy>User</cp:lastModifiedBy>
  <cp:lastPrinted>2018-04-02T21:13:24Z</cp:lastPrinted>
  <dcterms:created xsi:type="dcterms:W3CDTF">2015-09-14T20:09:14Z</dcterms:created>
  <dcterms:modified xsi:type="dcterms:W3CDTF">2018-04-25T22:51:21Z</dcterms:modified>
</cp:coreProperties>
</file>