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/>
  <mc:AlternateContent xmlns:mc="http://schemas.openxmlformats.org/markup-compatibility/2006">
    <mc:Choice Requires="x15">
      <x15ac:absPath xmlns:x15ac="http://schemas.microsoft.com/office/spreadsheetml/2010/11/ac" url="C:\Users\User\OneDrive\Fresno County Rural Transit\Working RFP Document\Revised Bidding Forms 042318\"/>
    </mc:Choice>
  </mc:AlternateContent>
  <xr:revisionPtr revIDLastSave="42" documentId="8_{A656CCF5-C6DE-4813-8A1C-1050041C4C88}" xr6:coauthVersionLast="31" xr6:coauthVersionMax="31" xr10:uidLastSave="{9C72AF80-4D45-4C7B-B590-482FC7E36451}"/>
  <bookViews>
    <workbookView xWindow="9360" yWindow="-60" windowWidth="19410" windowHeight="9780" xr2:uid="{00000000-000D-0000-FFFF-FFFF00000000}"/>
  </bookViews>
  <sheets>
    <sheet name="Form 1.3 Intra-City" sheetId="1" r:id="rId1"/>
  </sheets>
  <calcPr calcId="179017"/>
</workbook>
</file>

<file path=xl/calcChain.xml><?xml version="1.0" encoding="utf-8"?>
<calcChain xmlns="http://schemas.openxmlformats.org/spreadsheetml/2006/main">
  <c r="S36" i="1" l="1"/>
  <c r="Q36" i="1"/>
  <c r="O36" i="1"/>
  <c r="M36" i="1"/>
  <c r="K36" i="1"/>
  <c r="I36" i="1"/>
  <c r="G36" i="1"/>
  <c r="T35" i="1"/>
  <c r="T36" i="1" s="1"/>
  <c r="S34" i="1"/>
  <c r="Q34" i="1"/>
  <c r="O34" i="1"/>
  <c r="M34" i="1"/>
  <c r="K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34" i="1" s="1"/>
  <c r="G34" i="1"/>
  <c r="S33" i="1"/>
  <c r="Q33" i="1"/>
  <c r="O33" i="1"/>
  <c r="M33" i="1"/>
  <c r="K33" i="1"/>
  <c r="S32" i="1"/>
  <c r="Q32" i="1"/>
  <c r="O32" i="1"/>
  <c r="M32" i="1"/>
  <c r="K32" i="1"/>
  <c r="S31" i="1"/>
  <c r="Q31" i="1"/>
  <c r="O31" i="1"/>
  <c r="M31" i="1"/>
  <c r="K31" i="1"/>
  <c r="S30" i="1"/>
  <c r="Q30" i="1"/>
  <c r="O30" i="1"/>
  <c r="M30" i="1"/>
  <c r="K30" i="1"/>
  <c r="S29" i="1"/>
  <c r="Q29" i="1"/>
  <c r="O29" i="1"/>
  <c r="M29" i="1"/>
  <c r="K29" i="1"/>
  <c r="S28" i="1"/>
  <c r="Q28" i="1"/>
  <c r="O28" i="1"/>
  <c r="M28" i="1"/>
  <c r="K28" i="1"/>
  <c r="S27" i="1"/>
  <c r="Q27" i="1"/>
  <c r="O27" i="1"/>
  <c r="M27" i="1"/>
  <c r="K27" i="1"/>
  <c r="S26" i="1"/>
  <c r="Q26" i="1"/>
  <c r="O26" i="1"/>
  <c r="M26" i="1"/>
  <c r="K26" i="1"/>
  <c r="S25" i="1"/>
  <c r="Q25" i="1"/>
  <c r="O25" i="1"/>
  <c r="M25" i="1"/>
  <c r="K25" i="1"/>
  <c r="S24" i="1"/>
  <c r="Q24" i="1"/>
  <c r="O24" i="1"/>
  <c r="M24" i="1"/>
  <c r="K24" i="1"/>
  <c r="S23" i="1"/>
  <c r="Q23" i="1"/>
  <c r="O23" i="1"/>
  <c r="M23" i="1"/>
  <c r="K23" i="1"/>
  <c r="S22" i="1"/>
  <c r="Q22" i="1"/>
  <c r="O22" i="1"/>
  <c r="M22" i="1"/>
  <c r="K22" i="1"/>
  <c r="S21" i="1"/>
  <c r="Q21" i="1"/>
  <c r="O21" i="1"/>
  <c r="M21" i="1"/>
  <c r="K21" i="1"/>
  <c r="S20" i="1"/>
  <c r="Q20" i="1"/>
  <c r="O20" i="1"/>
  <c r="M20" i="1"/>
  <c r="K20" i="1"/>
  <c r="S19" i="1"/>
  <c r="Q19" i="1"/>
  <c r="O19" i="1"/>
  <c r="M19" i="1"/>
  <c r="K19" i="1"/>
  <c r="S18" i="1"/>
  <c r="Q18" i="1"/>
  <c r="O18" i="1"/>
  <c r="M18" i="1"/>
  <c r="K18" i="1"/>
  <c r="S17" i="1"/>
  <c r="Q17" i="1"/>
  <c r="O17" i="1"/>
  <c r="M17" i="1"/>
  <c r="K17" i="1"/>
  <c r="T16" i="1"/>
  <c r="S16" i="1"/>
  <c r="Q16" i="1"/>
  <c r="O16" i="1"/>
  <c r="M16" i="1"/>
  <c r="K16" i="1"/>
  <c r="I16" i="1"/>
  <c r="G16" i="1"/>
  <c r="G23" i="1" l="1"/>
  <c r="G22" i="1"/>
  <c r="T22" i="1" s="1"/>
  <c r="T23" i="1" l="1"/>
  <c r="G17" i="1"/>
  <c r="G28" i="1"/>
  <c r="T28" i="1" s="1"/>
  <c r="G33" i="1"/>
  <c r="G29" i="1"/>
  <c r="T29" i="1" l="1"/>
  <c r="E34" i="1"/>
  <c r="D34" i="1"/>
  <c r="G31" i="1" l="1"/>
  <c r="T31" i="1" s="1"/>
  <c r="G18" i="1" l="1"/>
  <c r="G19" i="1"/>
  <c r="G20" i="1"/>
  <c r="G21" i="1"/>
  <c r="G24" i="1"/>
  <c r="G25" i="1"/>
  <c r="G26" i="1"/>
  <c r="G27" i="1"/>
  <c r="G30" i="1"/>
  <c r="G32" i="1"/>
  <c r="T33" i="1"/>
  <c r="T21" i="1" l="1"/>
  <c r="T27" i="1"/>
  <c r="T26" i="1"/>
  <c r="T20" i="1"/>
  <c r="T32" i="1"/>
  <c r="T25" i="1"/>
  <c r="T19" i="1"/>
  <c r="T30" i="1"/>
  <c r="T24" i="1"/>
  <c r="T18" i="1"/>
  <c r="T17" i="1"/>
  <c r="T34" i="1" s="1"/>
</calcChain>
</file>

<file path=xl/sharedStrings.xml><?xml version="1.0" encoding="utf-8"?>
<sst xmlns="http://schemas.openxmlformats.org/spreadsheetml/2006/main" count="114" uniqueCount="60">
  <si>
    <t>--</t>
  </si>
  <si>
    <t xml:space="preserve">Auberry Transit </t>
  </si>
  <si>
    <t>By Number of Vehicles, Total Service Hours, Hourly Contract Rate and Calculated Contract Budgets</t>
  </si>
  <si>
    <t>Contract</t>
  </si>
  <si>
    <t>County</t>
  </si>
  <si>
    <t>Del Rey Transit</t>
  </si>
  <si>
    <t xml:space="preserve">FCRTA </t>
  </si>
  <si>
    <t>Firebaugh Transit</t>
  </si>
  <si>
    <t>Fowler Transit</t>
  </si>
  <si>
    <t xml:space="preserve">Fresno </t>
  </si>
  <si>
    <t>Hours</t>
  </si>
  <si>
    <t xml:space="preserve">Huron Transit </t>
  </si>
  <si>
    <t>Inter Community (to Sanger)</t>
  </si>
  <si>
    <t>Inter-Community (to Fresno)</t>
  </si>
  <si>
    <t>Intra City</t>
  </si>
  <si>
    <t>Intra-City</t>
  </si>
  <si>
    <t>Intra-Community (Mountains)</t>
  </si>
  <si>
    <t>Mendota Transit</t>
  </si>
  <si>
    <t>Number of</t>
  </si>
  <si>
    <t>Orange Cove Transit</t>
  </si>
  <si>
    <t>Parlier Transit</t>
  </si>
  <si>
    <t xml:space="preserve">Provide </t>
  </si>
  <si>
    <t>Rate</t>
  </si>
  <si>
    <t xml:space="preserve">Rural Transit </t>
  </si>
  <si>
    <t>San Joaquin Transit</t>
  </si>
  <si>
    <t xml:space="preserve">Sanger Transit </t>
  </si>
  <si>
    <t xml:space="preserve">Selma Transit </t>
  </si>
  <si>
    <t>Service</t>
  </si>
  <si>
    <t>Service Type</t>
  </si>
  <si>
    <t>Shuttle Transit</t>
  </si>
  <si>
    <t>Subsystems</t>
  </si>
  <si>
    <t>Total</t>
  </si>
  <si>
    <t>Totals</t>
  </si>
  <si>
    <t>Vehicle</t>
  </si>
  <si>
    <t>Vehicles to</t>
  </si>
  <si>
    <t xml:space="preserve"> </t>
  </si>
  <si>
    <t>Saturday</t>
  </si>
  <si>
    <t xml:space="preserve"> TOTALS</t>
  </si>
  <si>
    <t xml:space="preserve">Kingsburg Transit                       </t>
  </si>
  <si>
    <t>Intra City                     Saturday</t>
  </si>
  <si>
    <t>Summary of FCRTA's Intra-City Subsystem Individual and Total Contract Budgets for 2018-19</t>
  </si>
  <si>
    <t>Proposed Budget Form (Intra-City)</t>
  </si>
  <si>
    <t>By signing</t>
  </si>
  <si>
    <t>this form we are confirming our desire to bid on this service</t>
  </si>
  <si>
    <t>Signature</t>
  </si>
  <si>
    <t>Date</t>
  </si>
  <si>
    <t>Proposal Form 1.3</t>
  </si>
  <si>
    <t>FY 18-19</t>
  </si>
  <si>
    <t>FY 19-20</t>
  </si>
  <si>
    <t>FY 20-21</t>
  </si>
  <si>
    <t>FY 21-22</t>
  </si>
  <si>
    <t>FY 22-23</t>
  </si>
  <si>
    <t>FY 23-24</t>
  </si>
  <si>
    <t>FY 24-25</t>
  </si>
  <si>
    <t>Hourly</t>
  </si>
  <si>
    <t>Annual FY Total of Service Contracts</t>
  </si>
  <si>
    <t>Cumulative 7-Year Contract</t>
  </si>
  <si>
    <t>Billing</t>
  </si>
  <si>
    <t>Fleet Insurance Costs by Fiscal Year (page 13 of RFP)</t>
  </si>
  <si>
    <t>Annual Totals WITH Contractor-Provided Insurance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</si>
</sst>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$-409]\ #,##0.00"/>
    <numFmt numFmtId="165" formatCode="[$$-409]\ #,##0"/>
  </numFmts>
  <fonts count="11" x14ac:knownFonts="1">
    <font>
      <sz val="10"/>
      <name val="Arial"/>
    </font>
    <font>
      <b/>
      <sz val="1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color indexed="29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24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</fills>
  <borders count="16">
    <border>
      <left/>
      <right/>
      <top/>
      <bottom/>
      <diagonal/>
    </border>
    <border>
      <left/>
      <right/>
      <top style="double">
        <color indexed="9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10">
    <xf numFmtId="0" fontId="0" fillId="0" borderId="0"/>
    <xf numFmtId="4" fontId="5" fillId="0" borderId="0"/>
    <xf numFmtId="164" fontId="5" fillId="0" borderId="0"/>
    <xf numFmtId="2" fontId="5" fillId="0" borderId="0"/>
    <xf numFmtId="14" fontId="5" fillId="0" borderId="0"/>
    <xf numFmtId="0" fontId="1" fillId="0" borderId="0"/>
    <xf numFmtId="0" fontId="2" fillId="0" borderId="0"/>
    <xf numFmtId="0" fontId="5" fillId="0" borderId="1"/>
    <xf numFmtId="3" fontId="5" fillId="0" borderId="0"/>
    <xf numFmtId="165" fontId="5" fillId="0" borderId="0"/>
  </cellStyleXfs>
  <cellXfs count="103">
    <xf numFmtId="0" fontId="0" fillId="0" borderId="0" xfId="0"/>
    <xf numFmtId="164" fontId="5" fillId="0" borderId="0" xfId="2" applyAlignment="1">
      <alignment horizontal="center"/>
    </xf>
    <xf numFmtId="164" fontId="3" fillId="0" borderId="0" xfId="2" applyFont="1" applyAlignment="1">
      <alignment horizontal="right"/>
    </xf>
    <xf numFmtId="0" fontId="3" fillId="0" borderId="0" xfId="0" applyFont="1"/>
    <xf numFmtId="0" fontId="5" fillId="0" borderId="0" xfId="2" applyNumberFormat="1"/>
    <xf numFmtId="4" fontId="3" fillId="0" borderId="0" xfId="1" applyFont="1" applyAlignment="1">
      <alignment horizontal="right"/>
    </xf>
    <xf numFmtId="165" fontId="3" fillId="0" borderId="0" xfId="9" applyFont="1" applyAlignment="1">
      <alignment horizontal="right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 applyAlignment="1">
      <alignment horizontal="center"/>
    </xf>
    <xf numFmtId="0" fontId="3" fillId="2" borderId="0" xfId="0" applyFont="1" applyFill="1"/>
    <xf numFmtId="164" fontId="5" fillId="2" borderId="0" xfId="2" applyFill="1" applyAlignment="1">
      <alignment horizontal="center"/>
    </xf>
    <xf numFmtId="0" fontId="5" fillId="2" borderId="0" xfId="2" applyNumberFormat="1" applyFill="1"/>
    <xf numFmtId="165" fontId="3" fillId="2" borderId="0" xfId="9" applyFont="1" applyFill="1" applyAlignment="1">
      <alignment horizontal="right"/>
    </xf>
    <xf numFmtId="0" fontId="0" fillId="2" borderId="4" xfId="0" applyFill="1" applyBorder="1"/>
    <xf numFmtId="0" fontId="0" fillId="2" borderId="11" xfId="0" applyFill="1" applyBorder="1"/>
    <xf numFmtId="0" fontId="3" fillId="2" borderId="11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/>
    </xf>
    <xf numFmtId="0" fontId="0" fillId="2" borderId="12" xfId="0" applyFill="1" applyBorder="1"/>
    <xf numFmtId="0" fontId="3" fillId="2" borderId="12" xfId="0" applyFont="1" applyFill="1" applyBorder="1" applyAlignment="1">
      <alignment horizontal="center"/>
    </xf>
    <xf numFmtId="0" fontId="0" fillId="2" borderId="14" xfId="0" applyFill="1" applyBorder="1"/>
    <xf numFmtId="0" fontId="0" fillId="2" borderId="13" xfId="0" applyFill="1" applyBorder="1"/>
    <xf numFmtId="0" fontId="3" fillId="2" borderId="13" xfId="0" applyFont="1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4" fontId="5" fillId="2" borderId="11" xfId="1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4" fontId="5" fillId="2" borderId="13" xfId="1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4" fontId="5" fillId="2" borderId="3" xfId="1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4" fontId="5" fillId="2" borderId="12" xfId="1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0" fillId="2" borderId="3" xfId="0" applyFill="1" applyBorder="1"/>
    <xf numFmtId="0" fontId="3" fillId="2" borderId="9" xfId="0" applyFont="1" applyFill="1" applyBorder="1" applyAlignment="1">
      <alignment horizontal="center"/>
    </xf>
    <xf numFmtId="4" fontId="3" fillId="2" borderId="3" xfId="1" applyFont="1" applyFill="1" applyBorder="1" applyAlignment="1">
      <alignment horizontal="center"/>
    </xf>
    <xf numFmtId="0" fontId="0" fillId="2" borderId="0" xfId="0" applyFill="1" applyAlignment="1">
      <alignment horizontal="centerContinuous"/>
    </xf>
    <xf numFmtId="0" fontId="3" fillId="2" borderId="0" xfId="0" applyFont="1" applyFill="1" applyAlignment="1">
      <alignment horizontal="centerContinuous"/>
    </xf>
    <xf numFmtId="164" fontId="5" fillId="2" borderId="0" xfId="2" applyFill="1" applyAlignment="1">
      <alignment horizontal="centerContinuous"/>
    </xf>
    <xf numFmtId="0" fontId="2" fillId="2" borderId="0" xfId="0" applyFont="1" applyFill="1" applyAlignment="1">
      <alignment horizontal="centerContinuous"/>
    </xf>
    <xf numFmtId="164" fontId="3" fillId="2" borderId="0" xfId="2" applyFont="1" applyFill="1" applyAlignment="1">
      <alignment horizontal="centerContinuous"/>
    </xf>
    <xf numFmtId="0" fontId="5" fillId="2" borderId="13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164" fontId="5" fillId="3" borderId="11" xfId="2" applyFill="1" applyBorder="1" applyAlignment="1">
      <alignment horizontal="center"/>
    </xf>
    <xf numFmtId="164" fontId="3" fillId="3" borderId="12" xfId="2" applyFont="1" applyFill="1" applyBorder="1" applyAlignment="1">
      <alignment horizontal="center"/>
    </xf>
    <xf numFmtId="0" fontId="3" fillId="3" borderId="12" xfId="0" applyFont="1" applyFill="1" applyBorder="1" applyAlignment="1">
      <alignment horizontal="center"/>
    </xf>
    <xf numFmtId="164" fontId="3" fillId="3" borderId="13" xfId="2" applyFont="1" applyFill="1" applyBorder="1" applyAlignment="1">
      <alignment horizontal="center"/>
    </xf>
    <xf numFmtId="164" fontId="5" fillId="3" borderId="10" xfId="2" applyFill="1" applyBorder="1" applyAlignment="1">
      <alignment horizontal="right"/>
    </xf>
    <xf numFmtId="164" fontId="5" fillId="3" borderId="13" xfId="2" applyFill="1" applyBorder="1" applyAlignment="1">
      <alignment horizontal="center"/>
    </xf>
    <xf numFmtId="164" fontId="5" fillId="3" borderId="2" xfId="2" applyFill="1" applyBorder="1" applyAlignment="1">
      <alignment horizontal="right"/>
    </xf>
    <xf numFmtId="164" fontId="5" fillId="3" borderId="3" xfId="2" applyFill="1" applyBorder="1" applyAlignment="1">
      <alignment horizontal="center"/>
    </xf>
    <xf numFmtId="164" fontId="5" fillId="3" borderId="9" xfId="2" applyFill="1" applyBorder="1" applyAlignment="1">
      <alignment horizontal="right"/>
    </xf>
    <xf numFmtId="164" fontId="5" fillId="3" borderId="12" xfId="2" applyFill="1" applyBorder="1" applyAlignment="1">
      <alignment horizontal="center"/>
    </xf>
    <xf numFmtId="164" fontId="5" fillId="3" borderId="0" xfId="2" applyFill="1" applyBorder="1" applyAlignment="1">
      <alignment horizontal="right"/>
    </xf>
    <xf numFmtId="164" fontId="5" fillId="3" borderId="6" xfId="2" applyFill="1" applyBorder="1" applyAlignment="1">
      <alignment horizontal="right"/>
    </xf>
    <xf numFmtId="164" fontId="5" fillId="3" borderId="4" xfId="2" applyFill="1" applyBorder="1" applyAlignment="1">
      <alignment horizontal="center"/>
    </xf>
    <xf numFmtId="164" fontId="5" fillId="3" borderId="4" xfId="2" applyFill="1" applyBorder="1" applyAlignment="1">
      <alignment horizontal="right"/>
    </xf>
    <xf numFmtId="164" fontId="3" fillId="3" borderId="3" xfId="2" applyFont="1" applyFill="1" applyBorder="1" applyAlignment="1">
      <alignment horizontal="center"/>
    </xf>
    <xf numFmtId="164" fontId="3" fillId="3" borderId="9" xfId="2" applyFont="1" applyFill="1" applyBorder="1" applyAlignment="1">
      <alignment horizontal="right"/>
    </xf>
    <xf numFmtId="0" fontId="5" fillId="0" borderId="0" xfId="0" applyFont="1" applyAlignment="1">
      <alignment horizontal="right"/>
    </xf>
    <xf numFmtId="0" fontId="0" fillId="0" borderId="15" xfId="0" applyBorder="1"/>
    <xf numFmtId="0" fontId="6" fillId="2" borderId="0" xfId="0" applyFont="1" applyFill="1" applyBorder="1" applyAlignment="1">
      <alignment horizontal="left" vertical="top" wrapText="1"/>
    </xf>
    <xf numFmtId="0" fontId="8" fillId="2" borderId="0" xfId="0" applyFont="1" applyFill="1" applyBorder="1" applyAlignment="1">
      <alignment horizontal="left" vertical="top"/>
    </xf>
    <xf numFmtId="164" fontId="5" fillId="4" borderId="0" xfId="2" applyFill="1"/>
    <xf numFmtId="164" fontId="5" fillId="0" borderId="0" xfId="2" applyFill="1"/>
    <xf numFmtId="0" fontId="2" fillId="2" borderId="10" xfId="0" applyFont="1" applyFill="1" applyBorder="1" applyAlignment="1">
      <alignment horizontal="left" vertical="top" wrapText="1"/>
    </xf>
    <xf numFmtId="0" fontId="4" fillId="2" borderId="0" xfId="0" applyFont="1" applyFill="1"/>
    <xf numFmtId="164" fontId="1" fillId="2" borderId="0" xfId="2" applyFont="1" applyFill="1" applyAlignment="1">
      <alignment horizontal="right"/>
    </xf>
    <xf numFmtId="0" fontId="7" fillId="2" borderId="0" xfId="0" applyFont="1" applyFill="1"/>
    <xf numFmtId="0" fontId="3" fillId="5" borderId="11" xfId="0" applyFont="1" applyFill="1" applyBorder="1" applyAlignment="1">
      <alignment horizontal="center"/>
    </xf>
    <xf numFmtId="164" fontId="5" fillId="6" borderId="11" xfId="2" applyFill="1" applyBorder="1" applyAlignment="1">
      <alignment horizontal="center"/>
    </xf>
    <xf numFmtId="164" fontId="3" fillId="3" borderId="12" xfId="2" applyFont="1" applyFill="1" applyBorder="1" applyAlignment="1">
      <alignment horizontal="center" wrapText="1"/>
    </xf>
    <xf numFmtId="0" fontId="3" fillId="5" borderId="12" xfId="0" applyFont="1" applyFill="1" applyBorder="1" applyAlignment="1">
      <alignment horizontal="center"/>
    </xf>
    <xf numFmtId="164" fontId="3" fillId="5" borderId="12" xfId="2" applyFont="1" applyFill="1" applyBorder="1" applyAlignment="1">
      <alignment horizontal="center" wrapText="1"/>
    </xf>
    <xf numFmtId="0" fontId="3" fillId="6" borderId="12" xfId="0" applyFont="1" applyFill="1" applyBorder="1" applyAlignment="1">
      <alignment horizontal="center" wrapText="1"/>
    </xf>
    <xf numFmtId="164" fontId="3" fillId="5" borderId="12" xfId="2" applyFont="1" applyFill="1" applyBorder="1" applyAlignment="1">
      <alignment horizontal="center"/>
    </xf>
    <xf numFmtId="0" fontId="3" fillId="6" borderId="12" xfId="0" applyFont="1" applyFill="1" applyBorder="1" applyAlignment="1">
      <alignment horizontal="center"/>
    </xf>
    <xf numFmtId="164" fontId="3" fillId="5" borderId="13" xfId="2" applyFont="1" applyFill="1" applyBorder="1" applyAlignment="1">
      <alignment horizontal="center"/>
    </xf>
    <xf numFmtId="0" fontId="3" fillId="6" borderId="13" xfId="0" applyFont="1" applyFill="1" applyBorder="1" applyAlignment="1">
      <alignment horizontal="center"/>
    </xf>
    <xf numFmtId="164" fontId="5" fillId="5" borderId="13" xfId="2" applyFill="1" applyBorder="1" applyAlignment="1">
      <alignment horizontal="center"/>
    </xf>
    <xf numFmtId="164" fontId="5" fillId="5" borderId="2" xfId="2" applyFill="1" applyBorder="1" applyAlignment="1">
      <alignment horizontal="right"/>
    </xf>
    <xf numFmtId="164" fontId="5" fillId="6" borderId="13" xfId="2" applyFill="1" applyBorder="1" applyAlignment="1">
      <alignment horizontal="right"/>
    </xf>
    <xf numFmtId="164" fontId="5" fillId="5" borderId="3" xfId="2" applyFill="1" applyBorder="1" applyAlignment="1">
      <alignment horizontal="right"/>
    </xf>
    <xf numFmtId="164" fontId="3" fillId="5" borderId="3" xfId="2" applyFont="1" applyFill="1" applyBorder="1" applyAlignment="1">
      <alignment horizontal="right"/>
    </xf>
    <xf numFmtId="0" fontId="0" fillId="2" borderId="0" xfId="0" applyFill="1" applyAlignment="1">
      <alignment vertical="top"/>
    </xf>
    <xf numFmtId="0" fontId="9" fillId="2" borderId="10" xfId="0" applyFont="1" applyFill="1" applyBorder="1" applyAlignment="1">
      <alignment horizontal="left" vertical="top"/>
    </xf>
    <xf numFmtId="164" fontId="5" fillId="4" borderId="13" xfId="2" applyFill="1" applyBorder="1" applyAlignment="1">
      <alignment horizontal="right"/>
    </xf>
    <xf numFmtId="0" fontId="10" fillId="2" borderId="0" xfId="0" applyFont="1" applyFill="1" applyBorder="1" applyAlignment="1">
      <alignment horizontal="left" vertical="top"/>
    </xf>
    <xf numFmtId="164" fontId="5" fillId="6" borderId="0" xfId="0" applyNumberFormat="1" applyFont="1" applyFill="1" applyBorder="1" applyAlignment="1">
      <alignment horizontal="right" vertical="top" wrapText="1"/>
    </xf>
    <xf numFmtId="0" fontId="2" fillId="2" borderId="0" xfId="0" applyFont="1" applyFill="1" applyBorder="1" applyAlignment="1">
      <alignment horizontal="left" vertical="top" wrapText="1"/>
    </xf>
    <xf numFmtId="0" fontId="0" fillId="2" borderId="11" xfId="0" applyFill="1" applyBorder="1" applyAlignment="1">
      <alignment horizontal="center" vertical="top" wrapText="1"/>
    </xf>
    <xf numFmtId="0" fontId="0" fillId="2" borderId="13" xfId="0" applyFill="1" applyBorder="1" applyAlignment="1">
      <alignment horizontal="center" vertical="top" wrapText="1"/>
    </xf>
    <xf numFmtId="0" fontId="0" fillId="2" borderId="11" xfId="0" applyFill="1" applyBorder="1" applyAlignment="1">
      <alignment horizontal="center" wrapText="1"/>
    </xf>
    <xf numFmtId="0" fontId="0" fillId="2" borderId="13" xfId="0" applyFill="1" applyBorder="1" applyAlignment="1">
      <alignment horizontal="center" wrapText="1"/>
    </xf>
  </cellXfs>
  <cellStyles count="10">
    <cellStyle name="Comma" xfId="1" builtinId="3"/>
    <cellStyle name="Comma0" xfId="8" xr:uid="{00000000-0005-0000-0000-000001000000}"/>
    <cellStyle name="Currency" xfId="2" builtinId="4"/>
    <cellStyle name="Currency0" xfId="9" xr:uid="{00000000-0005-0000-0000-000003000000}"/>
    <cellStyle name="Date" xfId="4" xr:uid="{00000000-0005-0000-0000-000004000000}"/>
    <cellStyle name="Fixed" xfId="3" xr:uid="{00000000-0005-0000-0000-000005000000}"/>
    <cellStyle name="Heading 1" xfId="5" builtinId="16" customBuiltin="1"/>
    <cellStyle name="Heading 2" xfId="6" builtinId="17" customBuiltin="1"/>
    <cellStyle name="Normal" xfId="0" builtinId="0"/>
    <cellStyle name="Total" xfId="7" builtinId="25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FFFFFF"/>
      <rgbColor rgb="00000000"/>
      <rgbColor rgb="00FF0000"/>
      <rgbColor rgb="0000FF00"/>
      <rgbColor rgb="000000FF"/>
      <rgbColor rgb="0000FFFF"/>
      <rgbColor rgb="00FF00FF"/>
      <rgbColor rgb="00000080"/>
      <rgbColor rgb="00FFFFFF"/>
      <rgbColor rgb="00B0B0FF"/>
      <rgbColor rgb="00C890FF"/>
      <rgbColor rgb="006000C0"/>
      <rgbColor rgb="000080FF"/>
      <rgbColor rgb="00A0D0FF"/>
      <rgbColor rgb="00B0FFFF"/>
      <rgbColor rgb="0070FFFF"/>
      <rgbColor rgb="00B0FFB0"/>
      <rgbColor rgb="00FFFF90"/>
      <rgbColor rgb="00FFB870"/>
      <rgbColor rgb="00FF8000"/>
      <rgbColor rgb="00FF80C0"/>
      <rgbColor rgb="00FF0080"/>
      <rgbColor rgb="006000C0"/>
      <rgbColor rgb="00005050"/>
      <rgbColor rgb="000080FF"/>
      <rgbColor rgb="00A0D0FF"/>
      <rgbColor rgb="00B0FFFF"/>
      <rgbColor rgb="0070FFFF"/>
      <rgbColor rgb="00005000"/>
      <rgbColor rgb="00B0FFB0"/>
      <rgbColor rgb="00FFFF90"/>
      <rgbColor rgb="00FFCC00"/>
      <rgbColor rgb="00500000"/>
      <rgbColor rgb="00FFB0B0"/>
      <rgbColor rgb="00FFB870"/>
      <rgbColor rgb="00FF8000"/>
      <rgbColor rgb="00FF6000"/>
      <rgbColor rgb="00500050"/>
      <rgbColor rgb="00FFB0FF"/>
      <rgbColor rgb="00FFA0D0"/>
      <rgbColor rgb="00FF80C0"/>
      <rgbColor rgb="00FF0080"/>
      <rgbColor rgb="00909090"/>
      <rgbColor rgb="00E0B090"/>
      <rgbColor rgb="00B07050"/>
      <rgbColor rgb="00FFFFFF"/>
      <rgbColor rgb="00FFFFFF"/>
      <rgbColor rgb="00FFFFFF"/>
      <rgbColor rgb="00804040"/>
      <rgbColor rgb="00200000"/>
      <rgbColor rgb="00400000"/>
      <rgbColor rgb="00600000"/>
      <rgbColor rgb="00800000"/>
      <rgbColor rgb="009F0000"/>
      <rgbColor rgb="00BF0000"/>
      <rgbColor rgb="00DF000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44"/>
  <sheetViews>
    <sheetView tabSelected="1" workbookViewId="0">
      <selection activeCell="T36" sqref="T36"/>
    </sheetView>
  </sheetViews>
  <sheetFormatPr defaultRowHeight="12.75" x14ac:dyDescent="0.2"/>
  <cols>
    <col min="1" max="1" width="2.28515625" customWidth="1"/>
    <col min="2" max="2" width="30.28515625" customWidth="1"/>
    <col min="3" max="3" width="25" customWidth="1"/>
    <col min="4" max="4" width="10.7109375" customWidth="1"/>
    <col min="5" max="5" width="12.42578125" customWidth="1"/>
    <col min="6" max="6" width="9.42578125" customWidth="1"/>
    <col min="7" max="7" width="10.42578125" customWidth="1"/>
    <col min="8" max="8" width="10.28515625" customWidth="1"/>
    <col min="9" max="9" width="9.85546875" customWidth="1"/>
    <col min="10" max="10" width="9.7109375" customWidth="1"/>
    <col min="11" max="12" width="9.140625" customWidth="1"/>
    <col min="13" max="13" width="10.7109375" customWidth="1"/>
    <col min="14" max="14" width="8.5703125" customWidth="1"/>
    <col min="16" max="16" width="8.7109375" customWidth="1"/>
    <col min="17" max="17" width="9.7109375" customWidth="1"/>
    <col min="18" max="18" width="8.85546875" customWidth="1"/>
    <col min="19" max="19" width="9.7109375" customWidth="1"/>
    <col min="20" max="20" width="11.42578125" customWidth="1"/>
  </cols>
  <sheetData>
    <row r="1" spans="1:20" x14ac:dyDescent="0.2">
      <c r="A1" s="7"/>
      <c r="B1" s="7"/>
      <c r="C1" s="7"/>
      <c r="D1" s="7"/>
      <c r="E1" s="7"/>
      <c r="F1" s="7"/>
      <c r="G1" s="7"/>
      <c r="H1" s="7"/>
      <c r="I1" s="7"/>
    </row>
    <row r="2" spans="1:20" ht="23.25" x14ac:dyDescent="0.35">
      <c r="A2" s="7"/>
      <c r="B2" s="75"/>
      <c r="C2" s="75"/>
      <c r="D2" s="75"/>
      <c r="E2" s="7"/>
      <c r="F2" s="10"/>
      <c r="G2" s="7"/>
      <c r="H2" s="7"/>
      <c r="I2" s="76" t="s">
        <v>46</v>
      </c>
      <c r="J2" s="4"/>
      <c r="K2" s="3"/>
      <c r="L2" s="6"/>
      <c r="M2" s="2"/>
      <c r="N2" s="5"/>
      <c r="O2" s="1"/>
    </row>
    <row r="3" spans="1:20" ht="30" x14ac:dyDescent="0.4">
      <c r="A3" s="7"/>
      <c r="B3" s="75"/>
      <c r="C3" s="77" t="s">
        <v>41</v>
      </c>
      <c r="D3" s="75"/>
      <c r="E3" s="7"/>
      <c r="F3" s="10"/>
      <c r="G3" s="7"/>
      <c r="H3" s="7"/>
      <c r="I3" s="11"/>
      <c r="J3" s="4"/>
      <c r="K3" s="3"/>
      <c r="L3" s="6"/>
      <c r="M3" s="2"/>
      <c r="N3" s="5"/>
      <c r="O3" s="1"/>
    </row>
    <row r="4" spans="1:20" ht="15.75" x14ac:dyDescent="0.25">
      <c r="A4" s="7"/>
      <c r="B4" s="48"/>
      <c r="C4" s="46"/>
      <c r="D4" s="46"/>
      <c r="E4" s="46"/>
      <c r="F4" s="46"/>
      <c r="G4" s="46"/>
      <c r="H4" s="46"/>
      <c r="I4" s="49"/>
      <c r="J4" s="12"/>
      <c r="K4" s="3"/>
      <c r="L4" s="6"/>
      <c r="M4" s="2"/>
      <c r="N4" s="5"/>
      <c r="O4" s="1"/>
    </row>
    <row r="5" spans="1:20" x14ac:dyDescent="0.2">
      <c r="A5" s="7"/>
      <c r="B5" s="46"/>
      <c r="C5" s="46"/>
      <c r="D5" s="46"/>
      <c r="E5" s="46"/>
      <c r="F5" s="46"/>
      <c r="G5" s="46"/>
      <c r="H5" s="46"/>
      <c r="I5" s="49"/>
      <c r="J5" s="12"/>
      <c r="K5" s="3" t="s">
        <v>35</v>
      </c>
      <c r="L5" s="6"/>
      <c r="M5" s="2"/>
      <c r="N5" s="5"/>
      <c r="O5" s="1"/>
    </row>
    <row r="6" spans="1:20" ht="15.75" x14ac:dyDescent="0.25">
      <c r="A6" s="7"/>
      <c r="B6" s="48" t="s">
        <v>40</v>
      </c>
      <c r="C6" s="46"/>
      <c r="D6" s="46"/>
      <c r="E6" s="46"/>
      <c r="F6" s="46"/>
      <c r="G6" s="46"/>
      <c r="H6" s="46"/>
      <c r="I6" s="49"/>
      <c r="J6" s="12"/>
      <c r="K6" s="3" t="s">
        <v>35</v>
      </c>
      <c r="L6" s="6"/>
      <c r="M6" s="2"/>
      <c r="N6" s="5"/>
      <c r="O6" s="1"/>
    </row>
    <row r="7" spans="1:20" ht="15.75" x14ac:dyDescent="0.25">
      <c r="A7" s="7"/>
      <c r="B7" s="48" t="s">
        <v>2</v>
      </c>
      <c r="C7" s="46"/>
      <c r="D7" s="46"/>
      <c r="E7" s="46"/>
      <c r="F7" s="46"/>
      <c r="G7" s="46"/>
      <c r="H7" s="46"/>
      <c r="I7" s="49"/>
      <c r="J7" s="12"/>
      <c r="K7" s="3"/>
      <c r="L7" s="6"/>
      <c r="M7" s="2"/>
      <c r="N7" s="5"/>
      <c r="O7" s="1"/>
    </row>
    <row r="8" spans="1:20" x14ac:dyDescent="0.2">
      <c r="A8" s="7"/>
      <c r="B8" s="7"/>
      <c r="C8" s="7"/>
      <c r="D8" s="7"/>
      <c r="E8" s="45"/>
      <c r="F8" s="46"/>
      <c r="G8" s="45"/>
      <c r="H8" s="45"/>
      <c r="I8" s="47"/>
      <c r="J8" s="12"/>
      <c r="K8" s="3"/>
      <c r="L8" s="6"/>
      <c r="M8" s="2"/>
      <c r="N8" s="5"/>
      <c r="O8" s="1"/>
    </row>
    <row r="9" spans="1:20" ht="13.5" thickBot="1" x14ac:dyDescent="0.25">
      <c r="A9" s="7"/>
      <c r="B9" s="7"/>
      <c r="C9" s="8"/>
      <c r="D9" s="7"/>
      <c r="E9" s="9"/>
      <c r="F9" s="9"/>
      <c r="G9" s="9"/>
      <c r="H9" s="10"/>
      <c r="I9" s="11"/>
      <c r="J9" s="12"/>
      <c r="K9" s="10"/>
      <c r="L9" s="13"/>
      <c r="M9" s="2"/>
      <c r="N9" s="5"/>
      <c r="O9" s="1"/>
    </row>
    <row r="10" spans="1:20" x14ac:dyDescent="0.2">
      <c r="A10" s="7"/>
      <c r="B10" s="14"/>
      <c r="C10" s="15"/>
      <c r="D10" s="16" t="s">
        <v>18</v>
      </c>
      <c r="E10" s="16" t="s">
        <v>31</v>
      </c>
      <c r="F10" s="51" t="s">
        <v>47</v>
      </c>
      <c r="G10" s="51" t="s">
        <v>47</v>
      </c>
      <c r="H10" s="78" t="s">
        <v>48</v>
      </c>
      <c r="I10" s="78" t="s">
        <v>48</v>
      </c>
      <c r="J10" s="51" t="s">
        <v>49</v>
      </c>
      <c r="K10" s="51" t="s">
        <v>49</v>
      </c>
      <c r="L10" s="78" t="s">
        <v>50</v>
      </c>
      <c r="M10" s="78" t="s">
        <v>50</v>
      </c>
      <c r="N10" s="51" t="s">
        <v>51</v>
      </c>
      <c r="O10" s="51" t="s">
        <v>51</v>
      </c>
      <c r="P10" s="78" t="s">
        <v>52</v>
      </c>
      <c r="Q10" s="78" t="s">
        <v>52</v>
      </c>
      <c r="R10" s="51" t="s">
        <v>53</v>
      </c>
      <c r="S10" s="51" t="s">
        <v>53</v>
      </c>
      <c r="T10" s="79"/>
    </row>
    <row r="11" spans="1:20" ht="76.5" x14ac:dyDescent="0.2">
      <c r="A11" s="7"/>
      <c r="B11" s="17" t="s">
        <v>6</v>
      </c>
      <c r="C11" s="18"/>
      <c r="D11" s="19" t="s">
        <v>34</v>
      </c>
      <c r="E11" s="19" t="s">
        <v>33</v>
      </c>
      <c r="F11" s="54" t="s">
        <v>54</v>
      </c>
      <c r="G11" s="80" t="s">
        <v>55</v>
      </c>
      <c r="H11" s="81" t="s">
        <v>54</v>
      </c>
      <c r="I11" s="82" t="s">
        <v>55</v>
      </c>
      <c r="J11" s="54" t="s">
        <v>54</v>
      </c>
      <c r="K11" s="80" t="s">
        <v>55</v>
      </c>
      <c r="L11" s="81" t="s">
        <v>54</v>
      </c>
      <c r="M11" s="82" t="s">
        <v>55</v>
      </c>
      <c r="N11" s="54" t="s">
        <v>54</v>
      </c>
      <c r="O11" s="80" t="s">
        <v>55</v>
      </c>
      <c r="P11" s="81" t="s">
        <v>54</v>
      </c>
      <c r="Q11" s="82" t="s">
        <v>55</v>
      </c>
      <c r="R11" s="54" t="s">
        <v>54</v>
      </c>
      <c r="S11" s="80" t="s">
        <v>55</v>
      </c>
      <c r="T11" s="83" t="s">
        <v>56</v>
      </c>
    </row>
    <row r="12" spans="1:20" x14ac:dyDescent="0.2">
      <c r="A12" s="7"/>
      <c r="B12" s="17" t="s">
        <v>30</v>
      </c>
      <c r="C12" s="19" t="s">
        <v>28</v>
      </c>
      <c r="D12" s="19" t="s">
        <v>21</v>
      </c>
      <c r="E12" s="19" t="s">
        <v>27</v>
      </c>
      <c r="F12" s="53" t="s">
        <v>3</v>
      </c>
      <c r="G12" s="53"/>
      <c r="H12" s="84" t="s">
        <v>3</v>
      </c>
      <c r="I12" s="84"/>
      <c r="J12" s="53" t="s">
        <v>3</v>
      </c>
      <c r="K12" s="53"/>
      <c r="L12" s="84" t="s">
        <v>3</v>
      </c>
      <c r="M12" s="84"/>
      <c r="N12" s="53" t="s">
        <v>3</v>
      </c>
      <c r="O12" s="53"/>
      <c r="P12" s="84" t="s">
        <v>3</v>
      </c>
      <c r="Q12" s="84"/>
      <c r="R12" s="53" t="s">
        <v>3</v>
      </c>
      <c r="S12" s="53"/>
      <c r="T12" s="85"/>
    </row>
    <row r="13" spans="1:20" x14ac:dyDescent="0.2">
      <c r="A13" s="7"/>
      <c r="B13" s="17"/>
      <c r="C13" s="19"/>
      <c r="D13" s="19"/>
      <c r="E13" s="19"/>
      <c r="F13" s="53" t="s">
        <v>57</v>
      </c>
      <c r="G13" s="53"/>
      <c r="H13" s="84" t="s">
        <v>57</v>
      </c>
      <c r="I13" s="84"/>
      <c r="J13" s="53" t="s">
        <v>57</v>
      </c>
      <c r="K13" s="53"/>
      <c r="L13" s="84" t="s">
        <v>57</v>
      </c>
      <c r="M13" s="84"/>
      <c r="N13" s="53" t="s">
        <v>57</v>
      </c>
      <c r="O13" s="53"/>
      <c r="P13" s="84" t="s">
        <v>57</v>
      </c>
      <c r="Q13" s="84"/>
      <c r="R13" s="53" t="s">
        <v>57</v>
      </c>
      <c r="S13" s="53"/>
      <c r="T13" s="85"/>
    </row>
    <row r="14" spans="1:20" x14ac:dyDescent="0.2">
      <c r="A14" s="7"/>
      <c r="B14" s="17"/>
      <c r="C14" s="19"/>
      <c r="D14" s="19"/>
      <c r="E14" s="19"/>
      <c r="F14" s="53" t="s">
        <v>27</v>
      </c>
      <c r="G14" s="53"/>
      <c r="H14" s="84" t="s">
        <v>27</v>
      </c>
      <c r="I14" s="84"/>
      <c r="J14" s="53" t="s">
        <v>27</v>
      </c>
      <c r="K14" s="53"/>
      <c r="L14" s="84" t="s">
        <v>27</v>
      </c>
      <c r="M14" s="84"/>
      <c r="N14" s="53" t="s">
        <v>27</v>
      </c>
      <c r="O14" s="53"/>
      <c r="P14" s="84" t="s">
        <v>27</v>
      </c>
      <c r="Q14" s="84"/>
      <c r="R14" s="53" t="s">
        <v>27</v>
      </c>
      <c r="S14" s="53"/>
      <c r="T14" s="85" t="s">
        <v>32</v>
      </c>
    </row>
    <row r="15" spans="1:20" ht="12.75" customHeight="1" thickBot="1" x14ac:dyDescent="0.25">
      <c r="A15" s="7"/>
      <c r="B15" s="20"/>
      <c r="C15" s="21"/>
      <c r="D15" s="22" t="s">
        <v>27</v>
      </c>
      <c r="E15" s="22" t="s">
        <v>10</v>
      </c>
      <c r="F15" s="55" t="s">
        <v>22</v>
      </c>
      <c r="G15" s="55"/>
      <c r="H15" s="86" t="s">
        <v>22</v>
      </c>
      <c r="I15" s="86"/>
      <c r="J15" s="55" t="s">
        <v>22</v>
      </c>
      <c r="K15" s="55"/>
      <c r="L15" s="86" t="s">
        <v>22</v>
      </c>
      <c r="M15" s="86"/>
      <c r="N15" s="55" t="s">
        <v>22</v>
      </c>
      <c r="O15" s="55"/>
      <c r="P15" s="86" t="s">
        <v>22</v>
      </c>
      <c r="Q15" s="86"/>
      <c r="R15" s="55" t="s">
        <v>22</v>
      </c>
      <c r="S15" s="55"/>
      <c r="T15" s="87"/>
    </row>
    <row r="16" spans="1:20" ht="13.5" thickBot="1" x14ac:dyDescent="0.25">
      <c r="A16" s="7"/>
      <c r="B16" s="23" t="s">
        <v>1</v>
      </c>
      <c r="C16" s="24" t="s">
        <v>16</v>
      </c>
      <c r="D16" s="25">
        <v>1</v>
      </c>
      <c r="E16" s="26">
        <v>1736</v>
      </c>
      <c r="F16" s="59"/>
      <c r="G16" s="58">
        <f t="shared" ref="G16" si="0">SUM(E16*F16)</f>
        <v>0</v>
      </c>
      <c r="H16" s="88"/>
      <c r="I16" s="91">
        <f t="shared" ref="I16:I33" si="1">SUM(E16*H16)</f>
        <v>0</v>
      </c>
      <c r="J16" s="57"/>
      <c r="K16" s="58">
        <f t="shared" ref="K16" si="2">SUM(E16*J16)</f>
        <v>0</v>
      </c>
      <c r="L16" s="88"/>
      <c r="M16" s="89">
        <f t="shared" ref="M16" si="3">SUM(E16*L16)</f>
        <v>0</v>
      </c>
      <c r="N16" s="57"/>
      <c r="O16" s="58">
        <f t="shared" ref="O16" si="4">SUM(E16*N16)</f>
        <v>0</v>
      </c>
      <c r="P16" s="88"/>
      <c r="Q16" s="89">
        <f t="shared" ref="Q16" si="5">SUM(E16*P16)</f>
        <v>0</v>
      </c>
      <c r="R16" s="57"/>
      <c r="S16" s="58">
        <f t="shared" ref="S16" si="6">SUM(E16*R16)</f>
        <v>0</v>
      </c>
      <c r="T16" s="90">
        <f t="shared" ref="T16" si="7">SUM(G16,I16,K16,M16,O16,Q16,S16)</f>
        <v>0</v>
      </c>
    </row>
    <row r="17" spans="1:20" ht="13.5" thickBot="1" x14ac:dyDescent="0.25">
      <c r="A17" s="7"/>
      <c r="B17" s="27"/>
      <c r="C17" s="28" t="s">
        <v>13</v>
      </c>
      <c r="D17" s="29">
        <v>1</v>
      </c>
      <c r="E17" s="30">
        <v>390</v>
      </c>
      <c r="F17" s="57"/>
      <c r="G17" s="58">
        <f t="shared" ref="G17:G31" si="8">SUM(E17*F17)</f>
        <v>0</v>
      </c>
      <c r="H17" s="88"/>
      <c r="I17" s="91">
        <f t="shared" si="1"/>
        <v>0</v>
      </c>
      <c r="J17" s="57"/>
      <c r="K17" s="58">
        <f t="shared" ref="K17:K33" si="9">SUM(E17*J17)</f>
        <v>0</v>
      </c>
      <c r="L17" s="88"/>
      <c r="M17" s="89">
        <f t="shared" ref="M17:M33" si="10">SUM(E17*L17)</f>
        <v>0</v>
      </c>
      <c r="N17" s="57"/>
      <c r="O17" s="58">
        <f t="shared" ref="O17:O33" si="11">SUM(E17*N17)</f>
        <v>0</v>
      </c>
      <c r="P17" s="88"/>
      <c r="Q17" s="89">
        <f t="shared" ref="Q17:Q33" si="12">SUM(E17*P17)</f>
        <v>0</v>
      </c>
      <c r="R17" s="57"/>
      <c r="S17" s="58">
        <f t="shared" ref="S17:S33" si="13">SUM(E17*R17)</f>
        <v>0</v>
      </c>
      <c r="T17" s="90">
        <f t="shared" ref="T17:T33" si="14">SUM(G17,I17,K17,M17,O17,Q17,S17)</f>
        <v>0</v>
      </c>
    </row>
    <row r="18" spans="1:20" ht="13.5" thickBot="1" x14ac:dyDescent="0.25">
      <c r="A18" s="7"/>
      <c r="B18" s="32" t="s">
        <v>5</v>
      </c>
      <c r="C18" s="33" t="s">
        <v>12</v>
      </c>
      <c r="D18" s="34">
        <v>1</v>
      </c>
      <c r="E18" s="35">
        <v>1736</v>
      </c>
      <c r="F18" s="59"/>
      <c r="G18" s="60">
        <f t="shared" si="8"/>
        <v>0</v>
      </c>
      <c r="H18" s="88"/>
      <c r="I18" s="91">
        <f t="shared" si="1"/>
        <v>0</v>
      </c>
      <c r="J18" s="57"/>
      <c r="K18" s="58">
        <f t="shared" si="9"/>
        <v>0</v>
      </c>
      <c r="L18" s="88"/>
      <c r="M18" s="89">
        <f t="shared" si="10"/>
        <v>0</v>
      </c>
      <c r="N18" s="57"/>
      <c r="O18" s="58">
        <f t="shared" si="11"/>
        <v>0</v>
      </c>
      <c r="P18" s="88"/>
      <c r="Q18" s="89">
        <f t="shared" si="12"/>
        <v>0</v>
      </c>
      <c r="R18" s="57"/>
      <c r="S18" s="58">
        <f t="shared" si="13"/>
        <v>0</v>
      </c>
      <c r="T18" s="90">
        <f t="shared" si="14"/>
        <v>0</v>
      </c>
    </row>
    <row r="19" spans="1:20" ht="13.5" thickBot="1" x14ac:dyDescent="0.25">
      <c r="A19" s="7"/>
      <c r="B19" s="36" t="s">
        <v>7</v>
      </c>
      <c r="C19" s="37" t="s">
        <v>14</v>
      </c>
      <c r="D19" s="38">
        <v>1</v>
      </c>
      <c r="E19" s="39">
        <v>2232</v>
      </c>
      <c r="F19" s="61"/>
      <c r="G19" s="62">
        <f t="shared" si="8"/>
        <v>0</v>
      </c>
      <c r="H19" s="88"/>
      <c r="I19" s="91">
        <f t="shared" si="1"/>
        <v>0</v>
      </c>
      <c r="J19" s="57"/>
      <c r="K19" s="58">
        <f t="shared" si="9"/>
        <v>0</v>
      </c>
      <c r="L19" s="88"/>
      <c r="M19" s="89">
        <f t="shared" si="10"/>
        <v>0</v>
      </c>
      <c r="N19" s="57"/>
      <c r="O19" s="58">
        <f t="shared" si="11"/>
        <v>0</v>
      </c>
      <c r="P19" s="88"/>
      <c r="Q19" s="89">
        <f t="shared" si="12"/>
        <v>0</v>
      </c>
      <c r="R19" s="57"/>
      <c r="S19" s="58">
        <f t="shared" si="13"/>
        <v>0</v>
      </c>
      <c r="T19" s="90">
        <f t="shared" si="14"/>
        <v>0</v>
      </c>
    </row>
    <row r="20" spans="1:20" ht="13.5" thickBot="1" x14ac:dyDescent="0.25">
      <c r="A20" s="7"/>
      <c r="B20" s="32" t="s">
        <v>8</v>
      </c>
      <c r="C20" s="33" t="s">
        <v>14</v>
      </c>
      <c r="D20" s="34">
        <v>1</v>
      </c>
      <c r="E20" s="35">
        <v>1984</v>
      </c>
      <c r="F20" s="59"/>
      <c r="G20" s="60">
        <f t="shared" si="8"/>
        <v>0</v>
      </c>
      <c r="H20" s="88"/>
      <c r="I20" s="91">
        <f t="shared" si="1"/>
        <v>0</v>
      </c>
      <c r="J20" s="57"/>
      <c r="K20" s="58">
        <f t="shared" si="9"/>
        <v>0</v>
      </c>
      <c r="L20" s="88"/>
      <c r="M20" s="89">
        <f t="shared" si="10"/>
        <v>0</v>
      </c>
      <c r="N20" s="57"/>
      <c r="O20" s="58">
        <f t="shared" si="11"/>
        <v>0</v>
      </c>
      <c r="P20" s="88"/>
      <c r="Q20" s="89">
        <f t="shared" si="12"/>
        <v>0</v>
      </c>
      <c r="R20" s="57"/>
      <c r="S20" s="58">
        <f t="shared" si="13"/>
        <v>0</v>
      </c>
      <c r="T20" s="90">
        <f t="shared" si="14"/>
        <v>0</v>
      </c>
    </row>
    <row r="21" spans="1:20" ht="13.5" thickBot="1" x14ac:dyDescent="0.25">
      <c r="A21" s="7"/>
      <c r="B21" s="36" t="s">
        <v>11</v>
      </c>
      <c r="C21" s="37" t="s">
        <v>15</v>
      </c>
      <c r="D21" s="38">
        <v>2</v>
      </c>
      <c r="E21" s="39">
        <v>4216</v>
      </c>
      <c r="F21" s="61"/>
      <c r="G21" s="62">
        <f t="shared" si="8"/>
        <v>0</v>
      </c>
      <c r="H21" s="88"/>
      <c r="I21" s="91">
        <f t="shared" si="1"/>
        <v>0</v>
      </c>
      <c r="J21" s="57"/>
      <c r="K21" s="58">
        <f t="shared" si="9"/>
        <v>0</v>
      </c>
      <c r="L21" s="88"/>
      <c r="M21" s="89">
        <f t="shared" si="10"/>
        <v>0</v>
      </c>
      <c r="N21" s="57"/>
      <c r="O21" s="58">
        <f t="shared" si="11"/>
        <v>0</v>
      </c>
      <c r="P21" s="88"/>
      <c r="Q21" s="89">
        <f t="shared" si="12"/>
        <v>0</v>
      </c>
      <c r="R21" s="57"/>
      <c r="S21" s="58">
        <f t="shared" si="13"/>
        <v>0</v>
      </c>
      <c r="T21" s="90">
        <f t="shared" si="14"/>
        <v>0</v>
      </c>
    </row>
    <row r="22" spans="1:20" ht="13.5" thickBot="1" x14ac:dyDescent="0.25">
      <c r="A22" s="7"/>
      <c r="B22" s="99" t="s">
        <v>38</v>
      </c>
      <c r="C22" s="101" t="s">
        <v>39</v>
      </c>
      <c r="D22" s="25">
        <v>2</v>
      </c>
      <c r="E22" s="26">
        <v>4834</v>
      </c>
      <c r="F22" s="52"/>
      <c r="G22" s="56">
        <f t="shared" ref="G22" si="15">SUM(E22*F22)</f>
        <v>0</v>
      </c>
      <c r="H22" s="88"/>
      <c r="I22" s="91">
        <f t="shared" si="1"/>
        <v>0</v>
      </c>
      <c r="J22" s="57"/>
      <c r="K22" s="58">
        <f t="shared" si="9"/>
        <v>0</v>
      </c>
      <c r="L22" s="88"/>
      <c r="M22" s="89">
        <f t="shared" si="10"/>
        <v>0</v>
      </c>
      <c r="N22" s="57"/>
      <c r="O22" s="58">
        <f t="shared" si="11"/>
        <v>0</v>
      </c>
      <c r="P22" s="88"/>
      <c r="Q22" s="89">
        <f t="shared" si="12"/>
        <v>0</v>
      </c>
      <c r="R22" s="57"/>
      <c r="S22" s="58">
        <f t="shared" si="13"/>
        <v>0</v>
      </c>
      <c r="T22" s="90">
        <f t="shared" si="14"/>
        <v>0</v>
      </c>
    </row>
    <row r="23" spans="1:20" ht="13.5" thickBot="1" x14ac:dyDescent="0.25">
      <c r="A23" s="7"/>
      <c r="B23" s="100"/>
      <c r="C23" s="102"/>
      <c r="D23" s="29">
        <v>1</v>
      </c>
      <c r="E23" s="30">
        <v>416</v>
      </c>
      <c r="F23" s="57"/>
      <c r="G23" s="58">
        <f t="shared" ref="G23" si="16">SUM(E23*F23)</f>
        <v>0</v>
      </c>
      <c r="H23" s="88"/>
      <c r="I23" s="91">
        <f t="shared" si="1"/>
        <v>0</v>
      </c>
      <c r="J23" s="57"/>
      <c r="K23" s="58">
        <f t="shared" si="9"/>
        <v>0</v>
      </c>
      <c r="L23" s="88"/>
      <c r="M23" s="89">
        <f t="shared" si="10"/>
        <v>0</v>
      </c>
      <c r="N23" s="57"/>
      <c r="O23" s="58">
        <f t="shared" si="11"/>
        <v>0</v>
      </c>
      <c r="P23" s="88"/>
      <c r="Q23" s="89">
        <f t="shared" si="12"/>
        <v>0</v>
      </c>
      <c r="R23" s="57"/>
      <c r="S23" s="58">
        <f t="shared" si="13"/>
        <v>0</v>
      </c>
      <c r="T23" s="90">
        <f t="shared" si="14"/>
        <v>0</v>
      </c>
    </row>
    <row r="24" spans="1:20" ht="13.5" thickBot="1" x14ac:dyDescent="0.25">
      <c r="A24" s="7"/>
      <c r="B24" s="32" t="s">
        <v>17</v>
      </c>
      <c r="C24" s="33" t="s">
        <v>14</v>
      </c>
      <c r="D24" s="34">
        <v>1</v>
      </c>
      <c r="E24" s="35">
        <v>1984</v>
      </c>
      <c r="F24" s="59"/>
      <c r="G24" s="60">
        <f t="shared" si="8"/>
        <v>0</v>
      </c>
      <c r="H24" s="88"/>
      <c r="I24" s="91">
        <f t="shared" si="1"/>
        <v>0</v>
      </c>
      <c r="J24" s="57"/>
      <c r="K24" s="58">
        <f t="shared" si="9"/>
        <v>0</v>
      </c>
      <c r="L24" s="88"/>
      <c r="M24" s="89">
        <f t="shared" si="10"/>
        <v>0</v>
      </c>
      <c r="N24" s="57"/>
      <c r="O24" s="58">
        <f t="shared" si="11"/>
        <v>0</v>
      </c>
      <c r="P24" s="88"/>
      <c r="Q24" s="89">
        <f t="shared" si="12"/>
        <v>0</v>
      </c>
      <c r="R24" s="57"/>
      <c r="S24" s="58">
        <f t="shared" si="13"/>
        <v>0</v>
      </c>
      <c r="T24" s="90">
        <f t="shared" si="14"/>
        <v>0</v>
      </c>
    </row>
    <row r="25" spans="1:20" ht="13.5" thickBot="1" x14ac:dyDescent="0.25">
      <c r="A25" s="7"/>
      <c r="B25" s="36" t="s">
        <v>19</v>
      </c>
      <c r="C25" s="37" t="s">
        <v>14</v>
      </c>
      <c r="D25" s="38">
        <v>1</v>
      </c>
      <c r="E25" s="39">
        <v>1984</v>
      </c>
      <c r="F25" s="61"/>
      <c r="G25" s="62">
        <f t="shared" si="8"/>
        <v>0</v>
      </c>
      <c r="H25" s="88"/>
      <c r="I25" s="91">
        <f t="shared" si="1"/>
        <v>0</v>
      </c>
      <c r="J25" s="57"/>
      <c r="K25" s="58">
        <f t="shared" si="9"/>
        <v>0</v>
      </c>
      <c r="L25" s="88"/>
      <c r="M25" s="89">
        <f t="shared" si="10"/>
        <v>0</v>
      </c>
      <c r="N25" s="57"/>
      <c r="O25" s="58">
        <f t="shared" si="11"/>
        <v>0</v>
      </c>
      <c r="P25" s="88"/>
      <c r="Q25" s="89">
        <f t="shared" si="12"/>
        <v>0</v>
      </c>
      <c r="R25" s="57"/>
      <c r="S25" s="58">
        <f t="shared" si="13"/>
        <v>0</v>
      </c>
      <c r="T25" s="90">
        <f t="shared" si="14"/>
        <v>0</v>
      </c>
    </row>
    <row r="26" spans="1:20" ht="13.5" thickBot="1" x14ac:dyDescent="0.25">
      <c r="A26" s="7"/>
      <c r="B26" s="32" t="s">
        <v>20</v>
      </c>
      <c r="C26" s="33" t="s">
        <v>14</v>
      </c>
      <c r="D26" s="34">
        <v>1</v>
      </c>
      <c r="E26" s="35">
        <v>1984</v>
      </c>
      <c r="F26" s="59"/>
      <c r="G26" s="60">
        <f t="shared" si="8"/>
        <v>0</v>
      </c>
      <c r="H26" s="88"/>
      <c r="I26" s="91">
        <f t="shared" si="1"/>
        <v>0</v>
      </c>
      <c r="J26" s="57"/>
      <c r="K26" s="58">
        <f t="shared" si="9"/>
        <v>0</v>
      </c>
      <c r="L26" s="88"/>
      <c r="M26" s="89">
        <f t="shared" si="10"/>
        <v>0</v>
      </c>
      <c r="N26" s="57"/>
      <c r="O26" s="58">
        <f t="shared" si="11"/>
        <v>0</v>
      </c>
      <c r="P26" s="88"/>
      <c r="Q26" s="89">
        <f t="shared" si="12"/>
        <v>0</v>
      </c>
      <c r="R26" s="57"/>
      <c r="S26" s="58">
        <f t="shared" si="13"/>
        <v>0</v>
      </c>
      <c r="T26" s="90">
        <f t="shared" si="14"/>
        <v>0</v>
      </c>
    </row>
    <row r="27" spans="1:20" ht="13.5" thickBot="1" x14ac:dyDescent="0.25">
      <c r="A27" s="7"/>
      <c r="B27" s="40" t="s">
        <v>23</v>
      </c>
      <c r="C27" s="27" t="s">
        <v>4</v>
      </c>
      <c r="D27" s="29">
        <v>3</v>
      </c>
      <c r="E27" s="30">
        <v>2008.8</v>
      </c>
      <c r="F27" s="57"/>
      <c r="G27" s="63">
        <f t="shared" si="8"/>
        <v>0</v>
      </c>
      <c r="H27" s="88"/>
      <c r="I27" s="91">
        <f t="shared" si="1"/>
        <v>0</v>
      </c>
      <c r="J27" s="57"/>
      <c r="K27" s="58">
        <f t="shared" si="9"/>
        <v>0</v>
      </c>
      <c r="L27" s="88"/>
      <c r="M27" s="89">
        <f t="shared" si="10"/>
        <v>0</v>
      </c>
      <c r="N27" s="57"/>
      <c r="O27" s="58">
        <f t="shared" si="11"/>
        <v>0</v>
      </c>
      <c r="P27" s="88"/>
      <c r="Q27" s="89">
        <f t="shared" si="12"/>
        <v>0</v>
      </c>
      <c r="R27" s="57"/>
      <c r="S27" s="58">
        <f t="shared" si="13"/>
        <v>0</v>
      </c>
      <c r="T27" s="90">
        <f t="shared" si="14"/>
        <v>0</v>
      </c>
    </row>
    <row r="28" spans="1:20" ht="13.5" thickBot="1" x14ac:dyDescent="0.25">
      <c r="A28" s="7"/>
      <c r="B28" s="31" t="s">
        <v>25</v>
      </c>
      <c r="C28" s="23" t="s">
        <v>15</v>
      </c>
      <c r="D28" s="25">
        <v>4</v>
      </c>
      <c r="E28" s="26">
        <v>7936</v>
      </c>
      <c r="F28" s="64"/>
      <c r="G28" s="65">
        <f t="shared" si="8"/>
        <v>0</v>
      </c>
      <c r="H28" s="88"/>
      <c r="I28" s="91">
        <f t="shared" si="1"/>
        <v>0</v>
      </c>
      <c r="J28" s="57"/>
      <c r="K28" s="58">
        <f t="shared" si="9"/>
        <v>0</v>
      </c>
      <c r="L28" s="88"/>
      <c r="M28" s="89">
        <f t="shared" si="10"/>
        <v>0</v>
      </c>
      <c r="N28" s="57"/>
      <c r="O28" s="58">
        <f t="shared" si="11"/>
        <v>0</v>
      </c>
      <c r="P28" s="88"/>
      <c r="Q28" s="89">
        <f t="shared" si="12"/>
        <v>0</v>
      </c>
      <c r="R28" s="57"/>
      <c r="S28" s="58">
        <f t="shared" si="13"/>
        <v>0</v>
      </c>
      <c r="T28" s="90">
        <f t="shared" si="14"/>
        <v>0</v>
      </c>
    </row>
    <row r="29" spans="1:20" ht="13.5" thickBot="1" x14ac:dyDescent="0.25">
      <c r="A29" s="7"/>
      <c r="B29" s="27"/>
      <c r="C29" s="50" t="s">
        <v>36</v>
      </c>
      <c r="D29" s="27">
        <v>1</v>
      </c>
      <c r="E29" s="30">
        <v>416</v>
      </c>
      <c r="F29" s="57"/>
      <c r="G29" s="63">
        <f t="shared" si="8"/>
        <v>0</v>
      </c>
      <c r="H29" s="88"/>
      <c r="I29" s="91">
        <f t="shared" si="1"/>
        <v>0</v>
      </c>
      <c r="J29" s="57"/>
      <c r="K29" s="58">
        <f t="shared" si="9"/>
        <v>0</v>
      </c>
      <c r="L29" s="88"/>
      <c r="M29" s="89">
        <f t="shared" si="10"/>
        <v>0</v>
      </c>
      <c r="N29" s="57"/>
      <c r="O29" s="58">
        <f t="shared" si="11"/>
        <v>0</v>
      </c>
      <c r="P29" s="88"/>
      <c r="Q29" s="89">
        <f t="shared" si="12"/>
        <v>0</v>
      </c>
      <c r="R29" s="57"/>
      <c r="S29" s="58">
        <f t="shared" si="13"/>
        <v>0</v>
      </c>
      <c r="T29" s="90">
        <f t="shared" si="14"/>
        <v>0</v>
      </c>
    </row>
    <row r="30" spans="1:20" ht="13.5" thickBot="1" x14ac:dyDescent="0.25">
      <c r="A30" s="7"/>
      <c r="B30" s="36" t="s">
        <v>24</v>
      </c>
      <c r="C30" s="37" t="s">
        <v>14</v>
      </c>
      <c r="D30" s="38">
        <v>1</v>
      </c>
      <c r="E30" s="39">
        <v>1984</v>
      </c>
      <c r="F30" s="61"/>
      <c r="G30" s="62">
        <f t="shared" si="8"/>
        <v>0</v>
      </c>
      <c r="H30" s="88"/>
      <c r="I30" s="91">
        <f t="shared" si="1"/>
        <v>0</v>
      </c>
      <c r="J30" s="57"/>
      <c r="K30" s="58">
        <f t="shared" si="9"/>
        <v>0</v>
      </c>
      <c r="L30" s="88"/>
      <c r="M30" s="89">
        <f t="shared" si="10"/>
        <v>0</v>
      </c>
      <c r="N30" s="57"/>
      <c r="O30" s="58">
        <f t="shared" si="11"/>
        <v>0</v>
      </c>
      <c r="P30" s="88"/>
      <c r="Q30" s="89">
        <f t="shared" si="12"/>
        <v>0</v>
      </c>
      <c r="R30" s="57"/>
      <c r="S30" s="58">
        <f t="shared" si="13"/>
        <v>0</v>
      </c>
      <c r="T30" s="90">
        <f t="shared" si="14"/>
        <v>0</v>
      </c>
    </row>
    <row r="31" spans="1:20" ht="13.5" thickBot="1" x14ac:dyDescent="0.25">
      <c r="A31" s="7"/>
      <c r="B31" s="31" t="s">
        <v>26</v>
      </c>
      <c r="C31" s="23" t="s">
        <v>14</v>
      </c>
      <c r="D31" s="25">
        <v>4</v>
      </c>
      <c r="E31" s="26">
        <v>7936</v>
      </c>
      <c r="F31" s="52"/>
      <c r="G31" s="56">
        <f t="shared" si="8"/>
        <v>0</v>
      </c>
      <c r="H31" s="88"/>
      <c r="I31" s="91">
        <f t="shared" si="1"/>
        <v>0</v>
      </c>
      <c r="J31" s="57"/>
      <c r="K31" s="58">
        <f t="shared" si="9"/>
        <v>0</v>
      </c>
      <c r="L31" s="88"/>
      <c r="M31" s="89">
        <f t="shared" si="10"/>
        <v>0</v>
      </c>
      <c r="N31" s="57"/>
      <c r="O31" s="58">
        <f t="shared" si="11"/>
        <v>0</v>
      </c>
      <c r="P31" s="88"/>
      <c r="Q31" s="89">
        <f t="shared" si="12"/>
        <v>0</v>
      </c>
      <c r="R31" s="57"/>
      <c r="S31" s="58">
        <f t="shared" si="13"/>
        <v>0</v>
      </c>
      <c r="T31" s="90">
        <f t="shared" si="14"/>
        <v>0</v>
      </c>
    </row>
    <row r="32" spans="1:20" ht="13.5" thickBot="1" x14ac:dyDescent="0.25">
      <c r="A32" s="7"/>
      <c r="B32" s="40"/>
      <c r="C32" s="27" t="s">
        <v>36</v>
      </c>
      <c r="D32" s="29">
        <v>1</v>
      </c>
      <c r="E32" s="30">
        <v>416</v>
      </c>
      <c r="F32" s="57"/>
      <c r="G32" s="58">
        <f t="shared" ref="G32:G33" si="17">SUM(E32*F32)</f>
        <v>0</v>
      </c>
      <c r="H32" s="88"/>
      <c r="I32" s="91">
        <f t="shared" si="1"/>
        <v>0</v>
      </c>
      <c r="J32" s="57"/>
      <c r="K32" s="58">
        <f t="shared" si="9"/>
        <v>0</v>
      </c>
      <c r="L32" s="88"/>
      <c r="M32" s="89">
        <f t="shared" si="10"/>
        <v>0</v>
      </c>
      <c r="N32" s="57"/>
      <c r="O32" s="58">
        <f t="shared" si="11"/>
        <v>0</v>
      </c>
      <c r="P32" s="88"/>
      <c r="Q32" s="89">
        <f t="shared" si="12"/>
        <v>0</v>
      </c>
      <c r="R32" s="57"/>
      <c r="S32" s="58">
        <f t="shared" si="13"/>
        <v>0</v>
      </c>
      <c r="T32" s="90">
        <f t="shared" si="14"/>
        <v>0</v>
      </c>
    </row>
    <row r="33" spans="1:20" ht="13.5" thickBot="1" x14ac:dyDescent="0.25">
      <c r="A33" s="7"/>
      <c r="B33" s="31" t="s">
        <v>29</v>
      </c>
      <c r="C33" s="23" t="s">
        <v>9</v>
      </c>
      <c r="D33" s="25">
        <v>1</v>
      </c>
      <c r="E33" s="26">
        <v>508.4</v>
      </c>
      <c r="F33" s="52"/>
      <c r="G33" s="56">
        <f t="shared" si="17"/>
        <v>0</v>
      </c>
      <c r="H33" s="88"/>
      <c r="I33" s="91">
        <f t="shared" si="1"/>
        <v>0</v>
      </c>
      <c r="J33" s="57"/>
      <c r="K33" s="58">
        <f t="shared" si="9"/>
        <v>0</v>
      </c>
      <c r="L33" s="88"/>
      <c r="M33" s="89">
        <f t="shared" si="10"/>
        <v>0</v>
      </c>
      <c r="N33" s="57"/>
      <c r="O33" s="58">
        <f t="shared" si="11"/>
        <v>0</v>
      </c>
      <c r="P33" s="88"/>
      <c r="Q33" s="89">
        <f t="shared" si="12"/>
        <v>0</v>
      </c>
      <c r="R33" s="57"/>
      <c r="S33" s="58">
        <f t="shared" si="13"/>
        <v>0</v>
      </c>
      <c r="T33" s="90">
        <f t="shared" si="14"/>
        <v>0</v>
      </c>
    </row>
    <row r="34" spans="1:20" ht="13.5" thickBot="1" x14ac:dyDescent="0.25">
      <c r="A34" s="7"/>
      <c r="B34" s="41" t="s">
        <v>37</v>
      </c>
      <c r="C34" s="42"/>
      <c r="D34" s="43">
        <f>SUM(D16:D33)</f>
        <v>28</v>
      </c>
      <c r="E34" s="44">
        <f>SUM(E16:E33)</f>
        <v>44701.200000000004</v>
      </c>
      <c r="F34" s="66" t="s">
        <v>0</v>
      </c>
      <c r="G34" s="67">
        <f>SUM(G16:G33)</f>
        <v>0</v>
      </c>
      <c r="H34" s="88"/>
      <c r="I34" s="92">
        <f>SUM(I16:I33)</f>
        <v>0</v>
      </c>
      <c r="J34" s="57"/>
      <c r="K34" s="58">
        <f>SUM(K16:K33)</f>
        <v>0</v>
      </c>
      <c r="L34" s="88"/>
      <c r="M34" s="89">
        <f>SUM(M16:M33)</f>
        <v>0</v>
      </c>
      <c r="N34" s="57"/>
      <c r="O34" s="58">
        <f>SUM(O16:O33)</f>
        <v>0</v>
      </c>
      <c r="P34" s="88"/>
      <c r="Q34" s="89">
        <f>SUM(Q16:Q33)</f>
        <v>0</v>
      </c>
      <c r="R34" s="57"/>
      <c r="S34" s="58">
        <f>SUM(S16:S33)</f>
        <v>0</v>
      </c>
      <c r="T34" s="90">
        <f>SUM(T16:T33)</f>
        <v>0</v>
      </c>
    </row>
    <row r="35" spans="1:20" ht="21" customHeight="1" thickBot="1" x14ac:dyDescent="0.25">
      <c r="A35" s="93"/>
      <c r="B35" s="94" t="s">
        <v>58</v>
      </c>
      <c r="C35" s="74"/>
      <c r="D35" s="74"/>
      <c r="E35" s="74"/>
      <c r="F35" s="74"/>
      <c r="G35" s="72">
        <v>0</v>
      </c>
      <c r="H35" s="73"/>
      <c r="I35" s="72">
        <v>0</v>
      </c>
      <c r="J35" s="73"/>
      <c r="K35" s="72">
        <v>0</v>
      </c>
      <c r="L35" s="73"/>
      <c r="M35" s="72">
        <v>0</v>
      </c>
      <c r="N35" s="73"/>
      <c r="O35" s="72">
        <v>0</v>
      </c>
      <c r="P35" s="73"/>
      <c r="Q35" s="72">
        <v>0</v>
      </c>
      <c r="R35" s="73"/>
      <c r="S35" s="72">
        <v>0</v>
      </c>
      <c r="T35" s="95">
        <f>SUM(G35,I35,K35,M35,O35,Q35,S35)</f>
        <v>0</v>
      </c>
    </row>
    <row r="36" spans="1:20" ht="18.75" customHeight="1" x14ac:dyDescent="0.2">
      <c r="B36" s="96" t="s">
        <v>59</v>
      </c>
      <c r="G36" s="97">
        <f>SUM(G34:G35)</f>
        <v>0</v>
      </c>
      <c r="H36" s="98"/>
      <c r="I36" s="97">
        <f>SUM(I34:I35)</f>
        <v>0</v>
      </c>
      <c r="J36" s="98"/>
      <c r="K36" s="97">
        <f>SUM(K34:K35)</f>
        <v>0</v>
      </c>
      <c r="L36" s="98"/>
      <c r="M36" s="97">
        <f>SUM(M34:M35)</f>
        <v>0</v>
      </c>
      <c r="N36" s="98"/>
      <c r="O36" s="97">
        <f>SUM(O34:O35)</f>
        <v>0</v>
      </c>
      <c r="P36" s="98"/>
      <c r="Q36" s="97">
        <f>SUM(Q34:Q35)</f>
        <v>0</v>
      </c>
      <c r="R36" s="98"/>
      <c r="S36" s="97">
        <f>SUM(S34:S35)</f>
        <v>0</v>
      </c>
      <c r="T36" s="97">
        <f>SUM(T34:T35)</f>
        <v>0</v>
      </c>
    </row>
    <row r="37" spans="1:20" ht="18.75" customHeight="1" x14ac:dyDescent="0.2">
      <c r="A37" s="7"/>
      <c r="B37" s="71"/>
      <c r="C37" s="70"/>
      <c r="D37" s="70"/>
      <c r="E37" s="70"/>
      <c r="F37" s="70"/>
      <c r="G37" s="70"/>
      <c r="H37" s="70"/>
      <c r="I37" s="73"/>
      <c r="J37" s="7"/>
      <c r="K37" s="7"/>
      <c r="L37" s="7"/>
    </row>
    <row r="38" spans="1:20" x14ac:dyDescent="0.2">
      <c r="C38" s="68" t="s">
        <v>42</v>
      </c>
      <c r="D38" t="s">
        <v>43</v>
      </c>
    </row>
    <row r="41" spans="1:20" x14ac:dyDescent="0.2">
      <c r="C41" s="68" t="s">
        <v>44</v>
      </c>
      <c r="D41" s="69"/>
      <c r="E41" s="69"/>
      <c r="F41" s="69"/>
    </row>
    <row r="44" spans="1:20" x14ac:dyDescent="0.2">
      <c r="C44" s="68" t="s">
        <v>45</v>
      </c>
      <c r="D44" s="69"/>
      <c r="E44" s="69"/>
      <c r="F44" s="69"/>
    </row>
  </sheetData>
  <mergeCells count="2">
    <mergeCell ref="B22:B23"/>
    <mergeCell ref="C22:C23"/>
  </mergeCells>
  <pageMargins left="0.7" right="0.7" top="0.75" bottom="0.75" header="0.3" footer="0.3"/>
  <pageSetup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 1.3 Intra-City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Jeffrey Webster</dc:creator>
  <cp:lastModifiedBy>User</cp:lastModifiedBy>
  <cp:lastPrinted>2018-03-29T18:54:12Z</cp:lastPrinted>
  <dcterms:created xsi:type="dcterms:W3CDTF">2015-09-14T20:09:14Z</dcterms:created>
  <dcterms:modified xsi:type="dcterms:W3CDTF">2018-04-27T18:04:56Z</dcterms:modified>
</cp:coreProperties>
</file>