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C:\Users\User\OneDrive\Fresno County Rural Transit\Working RFP Document\Revised Bidding Forms 042318\"/>
    </mc:Choice>
  </mc:AlternateContent>
  <xr:revisionPtr revIDLastSave="101" documentId="8_{6D2BC77B-399E-4382-BFA2-0C3BAFD961DC}" xr6:coauthVersionLast="31" xr6:coauthVersionMax="31" xr10:uidLastSave="{381930D9-EEFC-4F41-B324-A22DF94F7189}"/>
  <bookViews>
    <workbookView xWindow="9360" yWindow="-60" windowWidth="19410" windowHeight="9780" xr2:uid="{00000000-000D-0000-FFFF-FFFF00000000}"/>
  </bookViews>
  <sheets>
    <sheet name="Year 1" sheetId="1" r:id="rId1"/>
  </sheets>
  <calcPr calcId="179017" calcMode="manual"/>
</workbook>
</file>

<file path=xl/calcChain.xml><?xml version="1.0" encoding="utf-8"?>
<calcChain xmlns="http://schemas.openxmlformats.org/spreadsheetml/2006/main">
  <c r="T26" i="1" l="1"/>
  <c r="S24" i="1"/>
  <c r="Q24" i="1"/>
  <c r="O24" i="1"/>
  <c r="M24" i="1"/>
  <c r="K24" i="1"/>
  <c r="T24" i="1" s="1"/>
  <c r="I24" i="1"/>
  <c r="G24" i="1"/>
  <c r="S23" i="1"/>
  <c r="Q23" i="1"/>
  <c r="O23" i="1"/>
  <c r="M23" i="1"/>
  <c r="K23" i="1"/>
  <c r="T23" i="1" s="1"/>
  <c r="I23" i="1"/>
  <c r="G23" i="1"/>
  <c r="S22" i="1"/>
  <c r="Q22" i="1"/>
  <c r="O22" i="1"/>
  <c r="M22" i="1"/>
  <c r="K22" i="1"/>
  <c r="T22" i="1" s="1"/>
  <c r="I22" i="1"/>
  <c r="G22" i="1"/>
  <c r="S21" i="1"/>
  <c r="Q21" i="1"/>
  <c r="O21" i="1"/>
  <c r="M21" i="1"/>
  <c r="K21" i="1"/>
  <c r="T21" i="1" s="1"/>
  <c r="I21" i="1"/>
  <c r="G21" i="1"/>
  <c r="S20" i="1"/>
  <c r="Q20" i="1"/>
  <c r="O20" i="1"/>
  <c r="M20" i="1"/>
  <c r="K20" i="1"/>
  <c r="T20" i="1" s="1"/>
  <c r="I20" i="1"/>
  <c r="G20" i="1"/>
  <c r="S19" i="1"/>
  <c r="Q19" i="1"/>
  <c r="O19" i="1"/>
  <c r="M19" i="1"/>
  <c r="K19" i="1"/>
  <c r="T19" i="1" s="1"/>
  <c r="I19" i="1"/>
  <c r="G19" i="1"/>
  <c r="S18" i="1"/>
  <c r="Q18" i="1"/>
  <c r="O18" i="1"/>
  <c r="M18" i="1"/>
  <c r="K18" i="1"/>
  <c r="T18" i="1" s="1"/>
  <c r="I18" i="1"/>
  <c r="G18" i="1"/>
  <c r="S17" i="1"/>
  <c r="S25" i="1" s="1"/>
  <c r="S27" i="1" s="1"/>
  <c r="Q17" i="1"/>
  <c r="Q25" i="1" s="1"/>
  <c r="Q27" i="1" s="1"/>
  <c r="O17" i="1"/>
  <c r="O25" i="1" s="1"/>
  <c r="O27" i="1" s="1"/>
  <c r="M17" i="1"/>
  <c r="M25" i="1" s="1"/>
  <c r="M27" i="1" s="1"/>
  <c r="K17" i="1"/>
  <c r="T17" i="1" s="1"/>
  <c r="I17" i="1"/>
  <c r="I25" i="1" s="1"/>
  <c r="I27" i="1" s="1"/>
  <c r="G17" i="1"/>
  <c r="G25" i="1" s="1"/>
  <c r="G27" i="1" s="1"/>
  <c r="T25" i="1" l="1"/>
  <c r="T27" i="1" s="1"/>
  <c r="K25" i="1"/>
  <c r="K27" i="1" s="1"/>
  <c r="E25" i="1" l="1"/>
  <c r="D25" i="1"/>
</calcChain>
</file>

<file path=xl/sharedStrings.xml><?xml version="1.0" encoding="utf-8"?>
<sst xmlns="http://schemas.openxmlformats.org/spreadsheetml/2006/main" count="101" uniqueCount="49">
  <si>
    <t>--</t>
  </si>
  <si>
    <t>By Number of Vehicles, Total Service Hours, Hourly Contract Rate and Calculated Contract Budgets</t>
  </si>
  <si>
    <t>Contract</t>
  </si>
  <si>
    <t xml:space="preserve">FCRTA </t>
  </si>
  <si>
    <t>Firebaugh Transit</t>
  </si>
  <si>
    <t>Hourly</t>
  </si>
  <si>
    <t>Hours</t>
  </si>
  <si>
    <t xml:space="preserve">Huron Transit </t>
  </si>
  <si>
    <t>Inter City (to Fresno)</t>
  </si>
  <si>
    <t xml:space="preserve">Inter-City </t>
  </si>
  <si>
    <t>Inter-City (to Coalinga)</t>
  </si>
  <si>
    <t>Inter-City (to Mendota)</t>
  </si>
  <si>
    <t>Inter-City (to Reedley)</t>
  </si>
  <si>
    <t>Number of</t>
  </si>
  <si>
    <t>Orange Cove Transit</t>
  </si>
  <si>
    <t xml:space="preserve">Provide </t>
  </si>
  <si>
    <t>Rate</t>
  </si>
  <si>
    <t xml:space="preserve">Sanger Transit </t>
  </si>
  <si>
    <t>Service</t>
  </si>
  <si>
    <t>Service Type</t>
  </si>
  <si>
    <t>Southeast Transit</t>
  </si>
  <si>
    <t>Subsystems</t>
  </si>
  <si>
    <t>Total</t>
  </si>
  <si>
    <t>Totals</t>
  </si>
  <si>
    <t>Vehicle</t>
  </si>
  <si>
    <t>Vehicles to</t>
  </si>
  <si>
    <t>Westside Transit</t>
  </si>
  <si>
    <t xml:space="preserve"> </t>
  </si>
  <si>
    <t>Kingsburg-Reedley College Transit</t>
  </si>
  <si>
    <t xml:space="preserve"> TOTALS</t>
  </si>
  <si>
    <t>Summary of FCRTA's Inter-City Subsystem Individual and Total Contract Budgets for 2018-19</t>
  </si>
  <si>
    <t>Proposed Budget Form (Inter-City)</t>
  </si>
  <si>
    <t>By signing</t>
  </si>
  <si>
    <t>this form we are confirming our desire to bid on this service</t>
  </si>
  <si>
    <t>Signature</t>
  </si>
  <si>
    <t>Date</t>
  </si>
  <si>
    <t>Proposal Form 1.2</t>
  </si>
  <si>
    <t>FY 18-19</t>
  </si>
  <si>
    <t>Billing</t>
  </si>
  <si>
    <t>Annual FY Total of Service Contracts</t>
  </si>
  <si>
    <t>FY 19-20</t>
  </si>
  <si>
    <t>FY 20-21</t>
  </si>
  <si>
    <t>FY 21-22</t>
  </si>
  <si>
    <t>FY 22-23</t>
  </si>
  <si>
    <t>FY 23-24</t>
  </si>
  <si>
    <t>FY 24-25</t>
  </si>
  <si>
    <t>Cumulative 7-Year Contract</t>
  </si>
  <si>
    <t>Fleet Insurance Costs by Fiscal Year (page 13 of RFP)</t>
  </si>
  <si>
    <t>Annual Totals WITH Contractor-Provided Insurance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</si>
</sst>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\ #,##0.00"/>
    <numFmt numFmtId="165" formatCode="[$$-409]\ #,##0"/>
  </numFmts>
  <fonts count="12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indexed="2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u/>
      <sz val="10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9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" fontId="6" fillId="0" borderId="0"/>
    <xf numFmtId="164" fontId="6" fillId="0" borderId="0"/>
    <xf numFmtId="2" fontId="6" fillId="0" borderId="0"/>
    <xf numFmtId="14" fontId="6" fillId="0" borderId="0"/>
    <xf numFmtId="0" fontId="1" fillId="0" borderId="0"/>
    <xf numFmtId="0" fontId="2" fillId="0" borderId="0"/>
    <xf numFmtId="0" fontId="6" fillId="0" borderId="1"/>
    <xf numFmtId="3" fontId="6" fillId="0" borderId="0"/>
    <xf numFmtId="165" fontId="6" fillId="0" borderId="0"/>
  </cellStyleXfs>
  <cellXfs count="89">
    <xf numFmtId="0" fontId="0" fillId="0" borderId="0" xfId="0"/>
    <xf numFmtId="164" fontId="6" fillId="0" borderId="0" xfId="2" applyAlignment="1">
      <alignment horizontal="center"/>
    </xf>
    <xf numFmtId="164" fontId="3" fillId="0" borderId="0" xfId="2" applyFont="1" applyAlignment="1">
      <alignment horizontal="right"/>
    </xf>
    <xf numFmtId="0" fontId="3" fillId="0" borderId="0" xfId="0" applyFont="1"/>
    <xf numFmtId="0" fontId="6" fillId="0" borderId="0" xfId="2" applyNumberFormat="1"/>
    <xf numFmtId="4" fontId="3" fillId="0" borderId="0" xfId="1" applyFont="1" applyAlignment="1">
      <alignment horizontal="right"/>
    </xf>
    <xf numFmtId="165" fontId="3" fillId="0" borderId="0" xfId="9" applyFont="1" applyAlignment="1">
      <alignment horizontal="right"/>
    </xf>
    <xf numFmtId="0" fontId="6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164" fontId="6" fillId="2" borderId="0" xfId="2" applyFill="1" applyAlignment="1">
      <alignment horizontal="center"/>
    </xf>
    <xf numFmtId="0" fontId="6" fillId="2" borderId="0" xfId="2" applyNumberFormat="1" applyFill="1"/>
    <xf numFmtId="165" fontId="3" fillId="2" borderId="0" xfId="9" applyFont="1" applyFill="1" applyAlignment="1">
      <alignment horizontal="right"/>
    </xf>
    <xf numFmtId="0" fontId="0" fillId="2" borderId="4" xfId="0" applyFill="1" applyBorder="1"/>
    <xf numFmtId="0" fontId="0" fillId="2" borderId="8" xfId="0" applyFill="1" applyBorder="1"/>
    <xf numFmtId="0" fontId="3" fillId="2" borderId="8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0" fillId="2" borderId="9" xfId="0" applyFill="1" applyBorder="1"/>
    <xf numFmtId="0" fontId="3" fillId="2" borderId="9" xfId="0" applyFont="1" applyFill="1" applyBorder="1" applyAlignment="1">
      <alignment horizontal="center"/>
    </xf>
    <xf numFmtId="165" fontId="4" fillId="2" borderId="0" xfId="9" applyFont="1" applyFill="1" applyAlignment="1">
      <alignment horizontal="right"/>
    </xf>
    <xf numFmtId="0" fontId="0" fillId="2" borderId="10" xfId="0" applyFill="1" applyBorder="1"/>
    <xf numFmtId="0" fontId="3" fillId="2" borderId="1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4" fontId="6" fillId="2" borderId="10" xfId="1" applyFill="1" applyBorder="1" applyAlignment="1">
      <alignment horizontal="center"/>
    </xf>
    <xf numFmtId="164" fontId="6" fillId="2" borderId="0" xfId="2" applyFill="1" applyAlignment="1">
      <alignment horizontal="right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4" fontId="6" fillId="2" borderId="3" xfId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4" fontId="6" fillId="2" borderId="9" xfId="1" applyFill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0" fillId="2" borderId="3" xfId="0" applyFill="1" applyBorder="1"/>
    <xf numFmtId="0" fontId="3" fillId="2" borderId="6" xfId="0" applyFont="1" applyFill="1" applyBorder="1" applyAlignment="1">
      <alignment horizontal="center"/>
    </xf>
    <xf numFmtId="4" fontId="3" fillId="2" borderId="3" xfId="1" applyFont="1" applyFill="1" applyBorder="1" applyAlignment="1">
      <alignment horizontal="center"/>
    </xf>
    <xf numFmtId="164" fontId="3" fillId="2" borderId="0" xfId="2" applyFont="1" applyFill="1" applyAlignment="1">
      <alignment horizontal="right"/>
    </xf>
    <xf numFmtId="4" fontId="3" fillId="2" borderId="0" xfId="1" applyFont="1" applyFill="1" applyAlignment="1">
      <alignment horizontal="right"/>
    </xf>
    <xf numFmtId="0" fontId="6" fillId="2" borderId="10" xfId="0" applyFont="1" applyFill="1" applyBorder="1" applyAlignment="1">
      <alignment horizontal="center"/>
    </xf>
    <xf numFmtId="164" fontId="3" fillId="3" borderId="9" xfId="2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164" fontId="3" fillId="3" borderId="10" xfId="2" applyFont="1" applyFill="1" applyBorder="1" applyAlignment="1">
      <alignment horizontal="center"/>
    </xf>
    <xf numFmtId="164" fontId="6" fillId="3" borderId="10" xfId="2" applyFill="1" applyBorder="1" applyAlignment="1">
      <alignment horizontal="center"/>
    </xf>
    <xf numFmtId="164" fontId="6" fillId="3" borderId="3" xfId="2" applyFill="1" applyBorder="1" applyAlignment="1">
      <alignment horizontal="center"/>
    </xf>
    <xf numFmtId="164" fontId="6" fillId="3" borderId="2" xfId="2" applyFill="1" applyBorder="1" applyAlignment="1">
      <alignment horizontal="right"/>
    </xf>
    <xf numFmtId="164" fontId="3" fillId="3" borderId="3" xfId="2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164" fontId="6" fillId="3" borderId="8" xfId="2" applyFill="1" applyBorder="1" applyAlignment="1">
      <alignment horizontal="center"/>
    </xf>
    <xf numFmtId="0" fontId="6" fillId="0" borderId="0" xfId="0" applyFont="1" applyAlignment="1">
      <alignment horizontal="right"/>
    </xf>
    <xf numFmtId="0" fontId="0" fillId="0" borderId="12" xfId="0" applyBorder="1"/>
    <xf numFmtId="0" fontId="9" fillId="0" borderId="12" xfId="0" applyFont="1" applyBorder="1"/>
    <xf numFmtId="0" fontId="0" fillId="0" borderId="0" xfId="0" applyBorder="1"/>
    <xf numFmtId="0" fontId="9" fillId="0" borderId="0" xfId="0" applyFont="1" applyBorder="1"/>
    <xf numFmtId="164" fontId="6" fillId="4" borderId="0" xfId="2" applyFill="1"/>
    <xf numFmtId="0" fontId="5" fillId="2" borderId="0" xfId="0" applyFont="1" applyFill="1"/>
    <xf numFmtId="164" fontId="1" fillId="2" borderId="0" xfId="2" applyFont="1" applyFill="1" applyAlignment="1">
      <alignment horizontal="right"/>
    </xf>
    <xf numFmtId="0" fontId="8" fillId="2" borderId="0" xfId="0" applyFont="1" applyFill="1"/>
    <xf numFmtId="0" fontId="2" fillId="2" borderId="7" xfId="0" applyFont="1" applyFill="1" applyBorder="1" applyAlignment="1">
      <alignment horizontal="left" vertical="top" wrapText="1"/>
    </xf>
    <xf numFmtId="0" fontId="0" fillId="2" borderId="11" xfId="0" applyFill="1" applyBorder="1"/>
    <xf numFmtId="0" fontId="2" fillId="2" borderId="0" xfId="0" applyFont="1" applyFill="1" applyAlignment="1">
      <alignment horizontal="center"/>
    </xf>
    <xf numFmtId="164" fontId="3" fillId="2" borderId="0" xfId="2" applyFont="1" applyFill="1" applyAlignment="1">
      <alignment horizontal="center"/>
    </xf>
    <xf numFmtId="164" fontId="3" fillId="3" borderId="9" xfId="2" applyFont="1" applyFill="1" applyBorder="1" applyAlignment="1">
      <alignment horizontal="center" wrapText="1"/>
    </xf>
    <xf numFmtId="0" fontId="3" fillId="5" borderId="8" xfId="0" applyFont="1" applyFill="1" applyBorder="1" applyAlignment="1">
      <alignment horizontal="center"/>
    </xf>
    <xf numFmtId="164" fontId="6" fillId="6" borderId="8" xfId="2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164" fontId="3" fillId="5" borderId="9" xfId="2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 wrapText="1"/>
    </xf>
    <xf numFmtId="164" fontId="3" fillId="5" borderId="10" xfId="2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164" fontId="6" fillId="5" borderId="10" xfId="2" applyFill="1" applyBorder="1" applyAlignment="1">
      <alignment horizontal="center"/>
    </xf>
    <xf numFmtId="164" fontId="6" fillId="5" borderId="2" xfId="2" applyFill="1" applyBorder="1" applyAlignment="1">
      <alignment horizontal="right"/>
    </xf>
    <xf numFmtId="164" fontId="6" fillId="6" borderId="10" xfId="2" applyFill="1" applyBorder="1" applyAlignment="1">
      <alignment horizontal="right"/>
    </xf>
    <xf numFmtId="0" fontId="0" fillId="2" borderId="0" xfId="0" applyFill="1" applyAlignment="1">
      <alignment vertical="top"/>
    </xf>
    <xf numFmtId="0" fontId="10" fillId="2" borderId="7" xfId="0" applyFont="1" applyFill="1" applyBorder="1" applyAlignment="1">
      <alignment horizontal="left" vertical="top"/>
    </xf>
    <xf numFmtId="164" fontId="6" fillId="0" borderId="0" xfId="2" applyFill="1"/>
    <xf numFmtId="164" fontId="6" fillId="4" borderId="10" xfId="2" applyFill="1" applyBorder="1" applyAlignment="1">
      <alignment horizontal="right"/>
    </xf>
    <xf numFmtId="0" fontId="11" fillId="2" borderId="0" xfId="0" applyFont="1" applyFill="1" applyBorder="1" applyAlignment="1">
      <alignment horizontal="left" vertical="top"/>
    </xf>
    <xf numFmtId="164" fontId="6" fillId="6" borderId="0" xfId="0" applyNumberFormat="1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left" vertical="top" wrapText="1"/>
    </xf>
    <xf numFmtId="164" fontId="3" fillId="5" borderId="9" xfId="2" applyFont="1" applyFill="1" applyBorder="1" applyAlignment="1">
      <alignment horizontal="center" wrapText="1"/>
    </xf>
    <xf numFmtId="0" fontId="2" fillId="2" borderId="0" xfId="0" applyFont="1" applyFill="1" applyAlignment="1">
      <alignment horizontal="left"/>
    </xf>
  </cellXfs>
  <cellStyles count="10">
    <cellStyle name="Comma" xfId="1" builtinId="3"/>
    <cellStyle name="Comma0" xfId="8" xr:uid="{00000000-0005-0000-0000-000001000000}"/>
    <cellStyle name="Currency" xfId="2" builtinId="4"/>
    <cellStyle name="Currency0" xfId="9" xr:uid="{00000000-0005-0000-0000-000003000000}"/>
    <cellStyle name="Date" xfId="4" xr:uid="{00000000-0005-0000-0000-000004000000}"/>
    <cellStyle name="Fixed" xfId="3" xr:uid="{00000000-0005-0000-0000-000005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FF0000"/>
      <rgbColor rgb="0000FF00"/>
      <rgbColor rgb="000000FF"/>
      <rgbColor rgb="0000FFFF"/>
      <rgbColor rgb="00FF00FF"/>
      <rgbColor rgb="00000080"/>
      <rgbColor rgb="00FFFFFF"/>
      <rgbColor rgb="00B0B0FF"/>
      <rgbColor rgb="00C890FF"/>
      <rgbColor rgb="006000C0"/>
      <rgbColor rgb="000080FF"/>
      <rgbColor rgb="00A0D0FF"/>
      <rgbColor rgb="00B0FFFF"/>
      <rgbColor rgb="0070FFFF"/>
      <rgbColor rgb="00B0FFB0"/>
      <rgbColor rgb="00FFFF90"/>
      <rgbColor rgb="00FFB870"/>
      <rgbColor rgb="00FF8000"/>
      <rgbColor rgb="00FF80C0"/>
      <rgbColor rgb="00FF0080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41"/>
  <sheetViews>
    <sheetView tabSelected="1" topLeftCell="A10" workbookViewId="0">
      <selection activeCell="A26" sqref="A26:T27"/>
    </sheetView>
  </sheetViews>
  <sheetFormatPr defaultRowHeight="12.75" x14ac:dyDescent="0.2"/>
  <cols>
    <col min="1" max="1" width="1.85546875" customWidth="1"/>
    <col min="2" max="2" width="20.7109375" customWidth="1"/>
    <col min="3" max="3" width="22" customWidth="1"/>
    <col min="4" max="4" width="10.7109375" customWidth="1"/>
    <col min="5" max="5" width="9.5703125" customWidth="1"/>
    <col min="6" max="6" width="9.42578125" customWidth="1"/>
    <col min="7" max="7" width="9.5703125" customWidth="1"/>
    <col min="8" max="8" width="8.85546875" customWidth="1"/>
    <col min="9" max="9" width="9.5703125" customWidth="1"/>
    <col min="10" max="10" width="8.85546875" customWidth="1"/>
    <col min="11" max="11" width="10.140625" customWidth="1"/>
    <col min="12" max="12" width="9" customWidth="1"/>
    <col min="13" max="13" width="9.140625" customWidth="1"/>
    <col min="14" max="14" width="9" customWidth="1"/>
    <col min="15" max="15" width="9.5703125" customWidth="1"/>
    <col min="16" max="16" width="8.7109375" customWidth="1"/>
    <col min="17" max="17" width="9.28515625" customWidth="1"/>
    <col min="18" max="18" width="8.28515625" customWidth="1"/>
    <col min="19" max="19" width="9.140625" customWidth="1"/>
    <col min="20" max="20" width="11.85546875" customWidth="1"/>
    <col min="21" max="21" width="5.5703125" customWidth="1"/>
    <col min="22" max="22" width="34.5703125" customWidth="1"/>
    <col min="23" max="23" width="10.28515625" customWidth="1"/>
    <col min="24" max="24" width="13.42578125" customWidth="1"/>
    <col min="25" max="25" width="5" customWidth="1"/>
  </cols>
  <sheetData>
    <row r="1" spans="1:26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</row>
    <row r="2" spans="1:26" ht="23.25" x14ac:dyDescent="0.35">
      <c r="A2" s="8"/>
      <c r="B2" s="61"/>
      <c r="C2" s="61"/>
      <c r="D2" s="61"/>
      <c r="E2" s="8"/>
      <c r="F2" s="11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62" t="s">
        <v>36</v>
      </c>
      <c r="U2" s="4"/>
      <c r="V2" s="3"/>
      <c r="W2" s="6"/>
      <c r="X2" s="2"/>
      <c r="Y2" s="5"/>
      <c r="Z2" s="1"/>
    </row>
    <row r="3" spans="1:26" ht="30" x14ac:dyDescent="0.4">
      <c r="A3" s="8"/>
      <c r="B3" s="61"/>
      <c r="C3" s="63" t="s">
        <v>31</v>
      </c>
      <c r="D3" s="61"/>
      <c r="E3" s="8"/>
      <c r="F3" s="11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12"/>
      <c r="U3" s="4"/>
      <c r="V3" s="3"/>
      <c r="W3" s="6"/>
      <c r="X3" s="2"/>
      <c r="Y3" s="5"/>
      <c r="Z3" s="1"/>
    </row>
    <row r="4" spans="1:26" ht="15.75" x14ac:dyDescent="0.25">
      <c r="A4" s="8"/>
      <c r="B4" s="6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67"/>
      <c r="U4" s="13"/>
      <c r="V4" s="3"/>
      <c r="W4" s="6"/>
      <c r="X4" s="2"/>
      <c r="Y4" s="5"/>
      <c r="Z4" s="1"/>
    </row>
    <row r="5" spans="1:26" x14ac:dyDescent="0.2">
      <c r="A5" s="8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67"/>
      <c r="U5" s="13"/>
      <c r="V5" s="3" t="s">
        <v>27</v>
      </c>
      <c r="W5" s="6"/>
      <c r="X5" s="2"/>
      <c r="Y5" s="5"/>
      <c r="Z5" s="1"/>
    </row>
    <row r="6" spans="1:26" ht="15.75" x14ac:dyDescent="0.25">
      <c r="A6" s="8"/>
      <c r="B6" s="88" t="s">
        <v>30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67"/>
      <c r="U6" s="13"/>
      <c r="V6" s="3" t="s">
        <v>27</v>
      </c>
      <c r="W6" s="6"/>
      <c r="X6" s="2"/>
      <c r="Y6" s="5"/>
      <c r="Z6" s="1"/>
    </row>
    <row r="7" spans="1:26" ht="15.75" x14ac:dyDescent="0.25">
      <c r="A7" s="8"/>
      <c r="B7" s="88" t="s">
        <v>1</v>
      </c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67"/>
      <c r="U7" s="13"/>
      <c r="V7" s="3"/>
      <c r="W7" s="6"/>
      <c r="X7" s="2"/>
      <c r="Y7" s="5"/>
      <c r="Z7" s="1"/>
    </row>
    <row r="8" spans="1:26" x14ac:dyDescent="0.2">
      <c r="A8" s="8"/>
      <c r="B8" s="8"/>
      <c r="C8" s="8"/>
      <c r="D8" s="8"/>
      <c r="E8" s="9"/>
      <c r="F8" s="10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2"/>
      <c r="U8" s="13"/>
      <c r="V8" s="3"/>
      <c r="W8" s="6"/>
      <c r="X8" s="2"/>
      <c r="Y8" s="5"/>
      <c r="Z8" s="1"/>
    </row>
    <row r="9" spans="1:26" x14ac:dyDescent="0.2">
      <c r="A9" s="8"/>
      <c r="B9" s="8"/>
      <c r="C9" s="9"/>
      <c r="D9" s="8"/>
      <c r="E9" s="10"/>
      <c r="F9" s="10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2"/>
      <c r="U9" s="13"/>
      <c r="V9" s="11"/>
      <c r="W9" s="14"/>
      <c r="X9" s="2"/>
      <c r="Y9" s="5"/>
      <c r="Z9" s="1"/>
    </row>
    <row r="10" spans="1:26" ht="13.5" thickBot="1" x14ac:dyDescent="0.25">
      <c r="A10" s="8"/>
      <c r="B10" s="8"/>
      <c r="C10" s="9"/>
      <c r="D10" s="8"/>
      <c r="E10" s="10"/>
      <c r="F10" s="10"/>
      <c r="G10" s="1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/>
      <c r="U10" s="13"/>
      <c r="V10" s="11"/>
      <c r="W10" s="14"/>
      <c r="X10" s="2"/>
      <c r="Y10" s="5"/>
      <c r="Z10" s="1"/>
    </row>
    <row r="11" spans="1:26" ht="13.5" thickBot="1" x14ac:dyDescent="0.25">
      <c r="A11" s="8"/>
      <c r="B11" s="15"/>
      <c r="C11" s="16"/>
      <c r="D11" s="17"/>
      <c r="E11" s="17"/>
      <c r="F11" s="53" t="s">
        <v>37</v>
      </c>
      <c r="G11" s="53" t="s">
        <v>37</v>
      </c>
      <c r="H11" s="69" t="s">
        <v>40</v>
      </c>
      <c r="I11" s="69" t="s">
        <v>40</v>
      </c>
      <c r="J11" s="53" t="s">
        <v>41</v>
      </c>
      <c r="K11" s="53" t="s">
        <v>41</v>
      </c>
      <c r="L11" s="69" t="s">
        <v>42</v>
      </c>
      <c r="M11" s="69" t="s">
        <v>42</v>
      </c>
      <c r="N11" s="53" t="s">
        <v>43</v>
      </c>
      <c r="O11" s="53" t="s">
        <v>43</v>
      </c>
      <c r="P11" s="69" t="s">
        <v>44</v>
      </c>
      <c r="Q11" s="69" t="s">
        <v>44</v>
      </c>
      <c r="R11" s="53" t="s">
        <v>45</v>
      </c>
      <c r="S11" s="53" t="s">
        <v>45</v>
      </c>
      <c r="T11" s="70"/>
      <c r="U11" s="13"/>
      <c r="V11" s="14"/>
      <c r="W11" s="2"/>
      <c r="X11" s="5"/>
      <c r="Y11" s="1"/>
    </row>
    <row r="12" spans="1:26" ht="76.5" x14ac:dyDescent="0.2">
      <c r="A12" s="8"/>
      <c r="B12" s="65"/>
      <c r="C12" s="19"/>
      <c r="D12" s="17" t="s">
        <v>13</v>
      </c>
      <c r="E12" s="17" t="s">
        <v>22</v>
      </c>
      <c r="F12" s="47" t="s">
        <v>5</v>
      </c>
      <c r="G12" s="68" t="s">
        <v>39</v>
      </c>
      <c r="H12" s="71" t="s">
        <v>5</v>
      </c>
      <c r="I12" s="87" t="s">
        <v>39</v>
      </c>
      <c r="J12" s="47" t="s">
        <v>5</v>
      </c>
      <c r="K12" s="68" t="s">
        <v>39</v>
      </c>
      <c r="L12" s="71" t="s">
        <v>5</v>
      </c>
      <c r="M12" s="87" t="s">
        <v>39</v>
      </c>
      <c r="N12" s="47" t="s">
        <v>5</v>
      </c>
      <c r="O12" s="68" t="s">
        <v>39</v>
      </c>
      <c r="P12" s="71" t="s">
        <v>5</v>
      </c>
      <c r="Q12" s="87" t="s">
        <v>39</v>
      </c>
      <c r="R12" s="47" t="s">
        <v>5</v>
      </c>
      <c r="S12" s="68" t="s">
        <v>39</v>
      </c>
      <c r="T12" s="74" t="s">
        <v>46</v>
      </c>
      <c r="U12" s="13"/>
      <c r="V12" s="14"/>
      <c r="W12" s="2"/>
      <c r="X12" s="5"/>
      <c r="Y12" s="1"/>
    </row>
    <row r="13" spans="1:26" x14ac:dyDescent="0.2">
      <c r="A13" s="8"/>
      <c r="B13" s="18" t="s">
        <v>3</v>
      </c>
      <c r="C13" s="19"/>
      <c r="D13" s="20" t="s">
        <v>25</v>
      </c>
      <c r="E13" s="20" t="s">
        <v>24</v>
      </c>
      <c r="F13" s="46" t="s">
        <v>2</v>
      </c>
      <c r="G13" s="46"/>
      <c r="H13" s="72" t="s">
        <v>2</v>
      </c>
      <c r="I13" s="72"/>
      <c r="J13" s="46" t="s">
        <v>2</v>
      </c>
      <c r="K13" s="46"/>
      <c r="L13" s="72" t="s">
        <v>2</v>
      </c>
      <c r="M13" s="72"/>
      <c r="N13" s="46" t="s">
        <v>2</v>
      </c>
      <c r="O13" s="46"/>
      <c r="P13" s="72" t="s">
        <v>2</v>
      </c>
      <c r="Q13" s="72"/>
      <c r="R13" s="46" t="s">
        <v>2</v>
      </c>
      <c r="S13" s="46"/>
      <c r="T13" s="73"/>
      <c r="U13" s="11"/>
      <c r="V13" s="21"/>
      <c r="W13" s="43"/>
      <c r="X13" s="5"/>
      <c r="Y13" s="1"/>
    </row>
    <row r="14" spans="1:26" x14ac:dyDescent="0.2">
      <c r="A14" s="8"/>
      <c r="B14" s="18" t="s">
        <v>21</v>
      </c>
      <c r="C14" s="20" t="s">
        <v>19</v>
      </c>
      <c r="D14" s="20" t="s">
        <v>15</v>
      </c>
      <c r="E14" s="20" t="s">
        <v>18</v>
      </c>
      <c r="F14" s="46" t="s">
        <v>38</v>
      </c>
      <c r="G14" s="46"/>
      <c r="H14" s="72" t="s">
        <v>38</v>
      </c>
      <c r="I14" s="72"/>
      <c r="J14" s="46" t="s">
        <v>38</v>
      </c>
      <c r="K14" s="46"/>
      <c r="L14" s="72" t="s">
        <v>38</v>
      </c>
      <c r="M14" s="72"/>
      <c r="N14" s="46" t="s">
        <v>38</v>
      </c>
      <c r="O14" s="46"/>
      <c r="P14" s="72" t="s">
        <v>38</v>
      </c>
      <c r="Q14" s="72"/>
      <c r="R14" s="46" t="s">
        <v>38</v>
      </c>
      <c r="S14" s="46"/>
      <c r="T14" s="73"/>
      <c r="U14" s="11"/>
      <c r="V14" s="21"/>
      <c r="W14" s="43"/>
      <c r="X14" s="5"/>
      <c r="Y14" s="1"/>
    </row>
    <row r="15" spans="1:26" x14ac:dyDescent="0.2">
      <c r="A15" s="8"/>
      <c r="B15" s="18"/>
      <c r="C15" s="20"/>
      <c r="D15" s="20" t="s">
        <v>18</v>
      </c>
      <c r="E15" s="20" t="s">
        <v>6</v>
      </c>
      <c r="F15" s="46" t="s">
        <v>18</v>
      </c>
      <c r="G15" s="46"/>
      <c r="H15" s="72" t="s">
        <v>18</v>
      </c>
      <c r="I15" s="72"/>
      <c r="J15" s="46" t="s">
        <v>18</v>
      </c>
      <c r="K15" s="46"/>
      <c r="L15" s="72" t="s">
        <v>18</v>
      </c>
      <c r="M15" s="72"/>
      <c r="N15" s="46" t="s">
        <v>18</v>
      </c>
      <c r="O15" s="46"/>
      <c r="P15" s="72" t="s">
        <v>18</v>
      </c>
      <c r="Q15" s="72"/>
      <c r="R15" s="46" t="s">
        <v>18</v>
      </c>
      <c r="S15" s="46"/>
      <c r="T15" s="73" t="s">
        <v>23</v>
      </c>
      <c r="U15" s="11"/>
      <c r="V15" s="21"/>
      <c r="W15" s="43"/>
      <c r="X15" s="5"/>
      <c r="Y15" s="1"/>
    </row>
    <row r="16" spans="1:26" ht="13.5" thickBot="1" x14ac:dyDescent="0.25">
      <c r="A16" s="8"/>
      <c r="B16" s="22"/>
      <c r="C16" s="22"/>
      <c r="D16" s="23"/>
      <c r="E16" s="23"/>
      <c r="F16" s="48" t="s">
        <v>16</v>
      </c>
      <c r="G16" s="48"/>
      <c r="H16" s="75" t="s">
        <v>16</v>
      </c>
      <c r="I16" s="75"/>
      <c r="J16" s="48" t="s">
        <v>16</v>
      </c>
      <c r="K16" s="48"/>
      <c r="L16" s="75" t="s">
        <v>16</v>
      </c>
      <c r="M16" s="75"/>
      <c r="N16" s="48" t="s">
        <v>16</v>
      </c>
      <c r="O16" s="48"/>
      <c r="P16" s="75" t="s">
        <v>16</v>
      </c>
      <c r="Q16" s="75"/>
      <c r="R16" s="48" t="s">
        <v>16</v>
      </c>
      <c r="S16" s="48"/>
      <c r="T16" s="76"/>
      <c r="U16" s="11"/>
      <c r="V16" s="14"/>
      <c r="W16" s="43"/>
      <c r="X16" s="5"/>
      <c r="Y16" s="1"/>
    </row>
    <row r="17" spans="1:27" ht="13.5" thickBot="1" x14ac:dyDescent="0.25">
      <c r="A17" s="8"/>
      <c r="B17" s="24" t="s">
        <v>4</v>
      </c>
      <c r="C17" s="24" t="s">
        <v>11</v>
      </c>
      <c r="D17" s="24">
        <v>1</v>
      </c>
      <c r="E17" s="26">
        <v>2418</v>
      </c>
      <c r="F17" s="50"/>
      <c r="G17" s="51">
        <f t="shared" ref="G17" si="0">SUM(E17*F17)</f>
        <v>0</v>
      </c>
      <c r="H17" s="77"/>
      <c r="I17" s="78">
        <f t="shared" ref="I17" si="1">SUM(E17*H17)</f>
        <v>0</v>
      </c>
      <c r="J17" s="49"/>
      <c r="K17" s="51">
        <f t="shared" ref="K17" si="2">SUM(E17*J17)</f>
        <v>0</v>
      </c>
      <c r="L17" s="77"/>
      <c r="M17" s="78">
        <f t="shared" ref="M17" si="3">SUM(E17*L17)</f>
        <v>0</v>
      </c>
      <c r="N17" s="49"/>
      <c r="O17" s="51">
        <f t="shared" ref="O17" si="4">SUM(E17*N17)</f>
        <v>0</v>
      </c>
      <c r="P17" s="77"/>
      <c r="Q17" s="78">
        <f t="shared" ref="Q17" si="5">SUM(E17*P17)</f>
        <v>0</v>
      </c>
      <c r="R17" s="49"/>
      <c r="S17" s="51">
        <f t="shared" ref="S17" si="6">SUM(E17*R17)</f>
        <v>0</v>
      </c>
      <c r="T17" s="79">
        <f t="shared" ref="T17" si="7">SUM(G17,I17,K17,M17,O17,Q17,S17)</f>
        <v>0</v>
      </c>
      <c r="U17" s="27"/>
      <c r="V17" s="14"/>
      <c r="W17" s="2"/>
      <c r="X17" s="5"/>
      <c r="Y17" s="1"/>
    </row>
    <row r="18" spans="1:27" ht="13.5" thickBot="1" x14ac:dyDescent="0.25">
      <c r="A18" s="8"/>
      <c r="B18" s="32" t="s">
        <v>7</v>
      </c>
      <c r="C18" s="33" t="s">
        <v>10</v>
      </c>
      <c r="D18" s="34">
        <v>1</v>
      </c>
      <c r="E18" s="35">
        <v>1922</v>
      </c>
      <c r="F18" s="50"/>
      <c r="G18" s="51">
        <f t="shared" ref="G18:G24" si="8">SUM(E18*F18)</f>
        <v>0</v>
      </c>
      <c r="H18" s="77"/>
      <c r="I18" s="78">
        <f t="shared" ref="I18:I24" si="9">SUM(E18*H18)</f>
        <v>0</v>
      </c>
      <c r="J18" s="49"/>
      <c r="K18" s="51">
        <f t="shared" ref="K18:K24" si="10">SUM(E18*J18)</f>
        <v>0</v>
      </c>
      <c r="L18" s="77"/>
      <c r="M18" s="78">
        <f t="shared" ref="M18:M24" si="11">SUM(E18*L18)</f>
        <v>0</v>
      </c>
      <c r="N18" s="49"/>
      <c r="O18" s="51">
        <f t="shared" ref="O18:O24" si="12">SUM(E18*N18)</f>
        <v>0</v>
      </c>
      <c r="P18" s="77"/>
      <c r="Q18" s="78">
        <f t="shared" ref="Q18:Q24" si="13">SUM(E18*P18)</f>
        <v>0</v>
      </c>
      <c r="R18" s="49"/>
      <c r="S18" s="51">
        <f t="shared" ref="S18:S24" si="14">SUM(E18*R18)</f>
        <v>0</v>
      </c>
      <c r="T18" s="79">
        <f t="shared" ref="T18:T24" si="15">SUM(G18,I18,K18,M18,O18,Q18,S18)</f>
        <v>0</v>
      </c>
      <c r="U18" s="27"/>
      <c r="V18" s="14"/>
      <c r="W18" s="2"/>
      <c r="X18" s="5"/>
      <c r="Y18" s="1"/>
    </row>
    <row r="19" spans="1:27" ht="26.25" thickBot="1" x14ac:dyDescent="0.25">
      <c r="A19" s="8"/>
      <c r="B19" s="36" t="s">
        <v>28</v>
      </c>
      <c r="C19" s="37" t="s">
        <v>12</v>
      </c>
      <c r="D19" s="30">
        <v>1</v>
      </c>
      <c r="E19" s="31">
        <v>2294</v>
      </c>
      <c r="F19" s="50"/>
      <c r="G19" s="51">
        <f t="shared" si="8"/>
        <v>0</v>
      </c>
      <c r="H19" s="77"/>
      <c r="I19" s="78">
        <f t="shared" si="9"/>
        <v>0</v>
      </c>
      <c r="J19" s="49"/>
      <c r="K19" s="51">
        <f t="shared" si="10"/>
        <v>0</v>
      </c>
      <c r="L19" s="77"/>
      <c r="M19" s="78">
        <f t="shared" si="11"/>
        <v>0</v>
      </c>
      <c r="N19" s="49"/>
      <c r="O19" s="51">
        <f t="shared" si="12"/>
        <v>0</v>
      </c>
      <c r="P19" s="77"/>
      <c r="Q19" s="78">
        <f t="shared" si="13"/>
        <v>0</v>
      </c>
      <c r="R19" s="49"/>
      <c r="S19" s="51">
        <f t="shared" si="14"/>
        <v>0</v>
      </c>
      <c r="T19" s="79">
        <f t="shared" si="15"/>
        <v>0</v>
      </c>
      <c r="U19" s="27"/>
      <c r="V19" s="14"/>
      <c r="W19" s="43"/>
      <c r="X19" s="44"/>
      <c r="Y19" s="12"/>
    </row>
    <row r="20" spans="1:27" ht="13.5" thickBot="1" x14ac:dyDescent="0.25">
      <c r="A20" s="8"/>
      <c r="B20" s="24" t="s">
        <v>14</v>
      </c>
      <c r="C20" s="24" t="s">
        <v>8</v>
      </c>
      <c r="D20" s="24">
        <v>1</v>
      </c>
      <c r="E20" s="26">
        <v>2542</v>
      </c>
      <c r="F20" s="50"/>
      <c r="G20" s="51">
        <f t="shared" si="8"/>
        <v>0</v>
      </c>
      <c r="H20" s="77"/>
      <c r="I20" s="78">
        <f t="shared" si="9"/>
        <v>0</v>
      </c>
      <c r="J20" s="49"/>
      <c r="K20" s="51">
        <f t="shared" si="10"/>
        <v>0</v>
      </c>
      <c r="L20" s="77"/>
      <c r="M20" s="78">
        <f t="shared" si="11"/>
        <v>0</v>
      </c>
      <c r="N20" s="49"/>
      <c r="O20" s="51">
        <f t="shared" si="12"/>
        <v>0</v>
      </c>
      <c r="P20" s="77"/>
      <c r="Q20" s="78">
        <f t="shared" si="13"/>
        <v>0</v>
      </c>
      <c r="R20" s="49"/>
      <c r="S20" s="51">
        <f t="shared" si="14"/>
        <v>0</v>
      </c>
      <c r="T20" s="79">
        <f t="shared" si="15"/>
        <v>0</v>
      </c>
      <c r="U20" s="27"/>
      <c r="V20" s="8"/>
    </row>
    <row r="21" spans="1:27" ht="13.5" thickBot="1" x14ac:dyDescent="0.25">
      <c r="A21" s="8"/>
      <c r="B21" s="32"/>
      <c r="C21" s="33"/>
      <c r="D21" s="34"/>
      <c r="E21" s="35"/>
      <c r="F21" s="54"/>
      <c r="G21" s="51">
        <f t="shared" si="8"/>
        <v>0</v>
      </c>
      <c r="H21" s="77"/>
      <c r="I21" s="78">
        <f t="shared" si="9"/>
        <v>0</v>
      </c>
      <c r="J21" s="49"/>
      <c r="K21" s="51">
        <f t="shared" si="10"/>
        <v>0</v>
      </c>
      <c r="L21" s="77"/>
      <c r="M21" s="78">
        <f t="shared" si="11"/>
        <v>0</v>
      </c>
      <c r="N21" s="49"/>
      <c r="O21" s="51">
        <f t="shared" si="12"/>
        <v>0</v>
      </c>
      <c r="P21" s="77"/>
      <c r="Q21" s="78">
        <f t="shared" si="13"/>
        <v>0</v>
      </c>
      <c r="R21" s="49"/>
      <c r="S21" s="51">
        <f t="shared" si="14"/>
        <v>0</v>
      </c>
      <c r="T21" s="79">
        <f t="shared" si="15"/>
        <v>0</v>
      </c>
      <c r="U21" s="27"/>
      <c r="V21" s="8"/>
    </row>
    <row r="22" spans="1:27" ht="13.5" thickBot="1" x14ac:dyDescent="0.25">
      <c r="A22" s="8"/>
      <c r="B22" s="45" t="s">
        <v>17</v>
      </c>
      <c r="C22" s="38" t="s">
        <v>12</v>
      </c>
      <c r="D22" s="25">
        <v>1</v>
      </c>
      <c r="E22" s="26">
        <v>2294</v>
      </c>
      <c r="F22" s="49"/>
      <c r="G22" s="51">
        <f t="shared" si="8"/>
        <v>0</v>
      </c>
      <c r="H22" s="77"/>
      <c r="I22" s="78">
        <f t="shared" si="9"/>
        <v>0</v>
      </c>
      <c r="J22" s="49"/>
      <c r="K22" s="51">
        <f t="shared" si="10"/>
        <v>0</v>
      </c>
      <c r="L22" s="77"/>
      <c r="M22" s="78">
        <f t="shared" si="11"/>
        <v>0</v>
      </c>
      <c r="N22" s="49"/>
      <c r="O22" s="51">
        <f t="shared" si="12"/>
        <v>0</v>
      </c>
      <c r="P22" s="77"/>
      <c r="Q22" s="78">
        <f t="shared" si="13"/>
        <v>0</v>
      </c>
      <c r="R22" s="49"/>
      <c r="S22" s="51">
        <f t="shared" si="14"/>
        <v>0</v>
      </c>
      <c r="T22" s="79">
        <f t="shared" si="15"/>
        <v>0</v>
      </c>
      <c r="U22" s="27"/>
      <c r="V22" s="8"/>
    </row>
    <row r="23" spans="1:27" ht="13.5" thickBot="1" x14ac:dyDescent="0.25">
      <c r="A23" s="8"/>
      <c r="B23" s="28" t="s">
        <v>20</v>
      </c>
      <c r="C23" s="29" t="s">
        <v>9</v>
      </c>
      <c r="D23" s="30">
        <v>1</v>
      </c>
      <c r="E23" s="31">
        <v>2170</v>
      </c>
      <c r="F23" s="50"/>
      <c r="G23" s="51">
        <f t="shared" si="8"/>
        <v>0</v>
      </c>
      <c r="H23" s="77"/>
      <c r="I23" s="78">
        <f t="shared" si="9"/>
        <v>0</v>
      </c>
      <c r="J23" s="49"/>
      <c r="K23" s="51">
        <f t="shared" si="10"/>
        <v>0</v>
      </c>
      <c r="L23" s="77"/>
      <c r="M23" s="78">
        <f t="shared" si="11"/>
        <v>0</v>
      </c>
      <c r="N23" s="49"/>
      <c r="O23" s="51">
        <f t="shared" si="12"/>
        <v>0</v>
      </c>
      <c r="P23" s="77"/>
      <c r="Q23" s="78">
        <f t="shared" si="13"/>
        <v>0</v>
      </c>
      <c r="R23" s="49"/>
      <c r="S23" s="51">
        <f t="shared" si="14"/>
        <v>0</v>
      </c>
      <c r="T23" s="79">
        <f t="shared" si="15"/>
        <v>0</v>
      </c>
      <c r="U23" s="27"/>
      <c r="V23" s="8"/>
    </row>
    <row r="24" spans="1:27" ht="13.5" thickBot="1" x14ac:dyDescent="0.25">
      <c r="A24" s="8"/>
      <c r="B24" s="28" t="s">
        <v>26</v>
      </c>
      <c r="C24" s="29" t="s">
        <v>9</v>
      </c>
      <c r="D24" s="30">
        <v>1</v>
      </c>
      <c r="E24" s="31">
        <v>2294</v>
      </c>
      <c r="F24" s="50"/>
      <c r="G24" s="51">
        <f t="shared" si="8"/>
        <v>0</v>
      </c>
      <c r="H24" s="77"/>
      <c r="I24" s="78">
        <f t="shared" si="9"/>
        <v>0</v>
      </c>
      <c r="J24" s="49"/>
      <c r="K24" s="51">
        <f t="shared" si="10"/>
        <v>0</v>
      </c>
      <c r="L24" s="77"/>
      <c r="M24" s="78">
        <f t="shared" si="11"/>
        <v>0</v>
      </c>
      <c r="N24" s="49"/>
      <c r="O24" s="51">
        <f t="shared" si="12"/>
        <v>0</v>
      </c>
      <c r="P24" s="77"/>
      <c r="Q24" s="78">
        <f t="shared" si="13"/>
        <v>0</v>
      </c>
      <c r="R24" s="49"/>
      <c r="S24" s="51">
        <f t="shared" si="14"/>
        <v>0</v>
      </c>
      <c r="T24" s="79">
        <f t="shared" si="15"/>
        <v>0</v>
      </c>
      <c r="U24" s="27"/>
      <c r="V24" s="8" t="s">
        <v>27</v>
      </c>
    </row>
    <row r="25" spans="1:27" ht="13.5" thickBot="1" x14ac:dyDescent="0.25">
      <c r="A25" s="8"/>
      <c r="B25" s="39" t="s">
        <v>29</v>
      </c>
      <c r="C25" s="40"/>
      <c r="D25" s="41">
        <f>SUM(D17:D24)</f>
        <v>7</v>
      </c>
      <c r="E25" s="42">
        <f>SUM(E17:E24)</f>
        <v>15934</v>
      </c>
      <c r="F25" s="52" t="s">
        <v>0</v>
      </c>
      <c r="G25" s="51">
        <f>SUM(G17:G24)</f>
        <v>0</v>
      </c>
      <c r="H25" s="77"/>
      <c r="I25" s="78">
        <f>SUM(I17:I24)</f>
        <v>0</v>
      </c>
      <c r="J25" s="49"/>
      <c r="K25" s="51">
        <f>SUM(K17:K24)</f>
        <v>0</v>
      </c>
      <c r="L25" s="77"/>
      <c r="M25" s="78">
        <f>SUM(M17:M24)</f>
        <v>0</v>
      </c>
      <c r="N25" s="49"/>
      <c r="O25" s="51">
        <f>SUM(O17:O24)</f>
        <v>0</v>
      </c>
      <c r="P25" s="77"/>
      <c r="Q25" s="78">
        <f>SUM(Q17:Q24)</f>
        <v>0</v>
      </c>
      <c r="R25" s="49"/>
      <c r="S25" s="51">
        <f>SUM(S17:S24)</f>
        <v>0</v>
      </c>
      <c r="T25" s="79">
        <f>SUM(T17:T24)</f>
        <v>0</v>
      </c>
      <c r="U25" s="43"/>
      <c r="V25" s="8"/>
      <c r="W25" t="s">
        <v>27</v>
      </c>
      <c r="AA25" s="7" t="s">
        <v>27</v>
      </c>
    </row>
    <row r="26" spans="1:27" ht="25.5" customHeight="1" thickBot="1" x14ac:dyDescent="0.25">
      <c r="A26" s="80"/>
      <c r="B26" s="81" t="s">
        <v>47</v>
      </c>
      <c r="C26" s="64"/>
      <c r="D26" s="64"/>
      <c r="E26" s="64"/>
      <c r="F26" s="64"/>
      <c r="G26" s="60">
        <v>0</v>
      </c>
      <c r="H26" s="82"/>
      <c r="I26" s="60">
        <v>0</v>
      </c>
      <c r="J26" s="82"/>
      <c r="K26" s="60">
        <v>0</v>
      </c>
      <c r="L26" s="82"/>
      <c r="M26" s="60">
        <v>0</v>
      </c>
      <c r="N26" s="82"/>
      <c r="O26" s="60">
        <v>0</v>
      </c>
      <c r="P26" s="82"/>
      <c r="Q26" s="60">
        <v>0</v>
      </c>
      <c r="R26" s="82"/>
      <c r="S26" s="60">
        <v>0</v>
      </c>
      <c r="T26" s="83">
        <f>SUM(G26,I26,K26,M26,O26,Q26,S26)</f>
        <v>0</v>
      </c>
      <c r="U26" s="8"/>
      <c r="V26" s="8"/>
      <c r="W26" s="8"/>
    </row>
    <row r="27" spans="1:27" ht="15.75" x14ac:dyDescent="0.2">
      <c r="B27" s="84" t="s">
        <v>48</v>
      </c>
      <c r="G27" s="85">
        <f>SUM(G25:G26)</f>
        <v>0</v>
      </c>
      <c r="H27" s="86"/>
      <c r="I27" s="85">
        <f>SUM(I25:I26)</f>
        <v>0</v>
      </c>
      <c r="J27" s="86"/>
      <c r="K27" s="85">
        <f>SUM(K25:K26)</f>
        <v>0</v>
      </c>
      <c r="L27" s="86"/>
      <c r="M27" s="85">
        <f>SUM(M25:M26)</f>
        <v>0</v>
      </c>
      <c r="N27" s="86"/>
      <c r="O27" s="85">
        <f>SUM(O25:O26)</f>
        <v>0</v>
      </c>
      <c r="P27" s="86"/>
      <c r="Q27" s="85">
        <f>SUM(Q25:Q26)</f>
        <v>0</v>
      </c>
      <c r="R27" s="86"/>
      <c r="S27" s="85">
        <f>SUM(S25:S26)</f>
        <v>0</v>
      </c>
      <c r="T27" s="85">
        <f>SUM(T25:T26)</f>
        <v>0</v>
      </c>
      <c r="U27" s="8"/>
      <c r="V27" s="8"/>
      <c r="W27" s="8"/>
    </row>
    <row r="29" spans="1:27" x14ac:dyDescent="0.2">
      <c r="C29" s="55" t="s">
        <v>32</v>
      </c>
      <c r="D29" t="s">
        <v>33</v>
      </c>
    </row>
    <row r="30" spans="1:27" x14ac:dyDescent="0.2">
      <c r="C30" s="55"/>
    </row>
    <row r="32" spans="1:27" x14ac:dyDescent="0.2">
      <c r="C32" s="55" t="s">
        <v>34</v>
      </c>
      <c r="D32" s="56"/>
      <c r="E32" s="56"/>
      <c r="F32" s="57"/>
    </row>
    <row r="33" spans="2:6" x14ac:dyDescent="0.2">
      <c r="C33" s="55"/>
      <c r="D33" s="58"/>
      <c r="E33" s="58"/>
      <c r="F33" s="59"/>
    </row>
    <row r="35" spans="2:6" x14ac:dyDescent="0.2">
      <c r="C35" s="55" t="s">
        <v>35</v>
      </c>
      <c r="D35" s="56"/>
      <c r="E35" s="56"/>
      <c r="F35" s="56"/>
    </row>
    <row r="41" spans="2:6" x14ac:dyDescent="0.2">
      <c r="B41" s="7" t="s">
        <v>27</v>
      </c>
    </row>
  </sheetData>
  <pageMargins left="0.7" right="0.7" top="0.75" bottom="0.75" header="0.3" footer="0.3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Year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Webster</dc:creator>
  <cp:lastModifiedBy>User</cp:lastModifiedBy>
  <cp:lastPrinted>2018-03-29T18:46:56Z</cp:lastPrinted>
  <dcterms:created xsi:type="dcterms:W3CDTF">2015-09-14T20:09:14Z</dcterms:created>
  <dcterms:modified xsi:type="dcterms:W3CDTF">2018-04-26T15:05:56Z</dcterms:modified>
</cp:coreProperties>
</file>